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320" windowHeight="7695" activeTab="3"/>
  </bookViews>
  <sheets>
    <sheet name="Финансы" sheetId="1" r:id="rId1"/>
    <sheet name="Общий охват" sheetId="2" r:id="rId2"/>
    <sheet name="Охват по направленностям" sheetId="3" r:id="rId3"/>
    <sheet name="Организации" sheetId="4" r:id="rId4"/>
    <sheet name="Программы" sheetId="7" r:id="rId5"/>
    <sheet name="Кадры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3" i="6" l="1"/>
  <c r="AT33" i="6"/>
  <c r="AS33" i="6"/>
  <c r="AR33" i="6"/>
  <c r="AQ33" i="6"/>
  <c r="AP33" i="6"/>
  <c r="AM33" i="6"/>
  <c r="AL33" i="6"/>
  <c r="AK33" i="6"/>
  <c r="AJ33" i="6"/>
  <c r="AI33" i="6"/>
  <c r="AF33" i="6"/>
  <c r="AE33" i="6"/>
  <c r="AD33" i="6"/>
  <c r="AC33" i="6"/>
  <c r="AB33" i="6"/>
  <c r="Y33" i="6"/>
  <c r="X33" i="6"/>
  <c r="W33" i="6"/>
  <c r="V33" i="6"/>
  <c r="U33" i="6"/>
  <c r="T33" i="6"/>
  <c r="Q33" i="6"/>
  <c r="P33" i="6"/>
  <c r="O33" i="6"/>
  <c r="N33" i="6"/>
  <c r="M33" i="6"/>
  <c r="J33" i="6"/>
  <c r="I33" i="6"/>
  <c r="H33" i="6"/>
  <c r="G33" i="6"/>
  <c r="F33" i="6"/>
  <c r="C33" i="6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AA31" i="7"/>
  <c r="AA30" i="7"/>
  <c r="AA29" i="7"/>
  <c r="AA28" i="7"/>
  <c r="AA26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W31" i="7"/>
  <c r="W30" i="7"/>
  <c r="W29" i="7"/>
  <c r="W28" i="7"/>
  <c r="W26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S31" i="7"/>
  <c r="S30" i="7"/>
  <c r="S29" i="7"/>
  <c r="S28" i="7"/>
  <c r="S26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O31" i="7"/>
  <c r="O30" i="7"/>
  <c r="O29" i="7"/>
  <c r="O28" i="7"/>
  <c r="O26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K31" i="7"/>
  <c r="K30" i="7"/>
  <c r="K29" i="7"/>
  <c r="K28" i="7"/>
  <c r="K26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G31" i="7"/>
  <c r="G30" i="7"/>
  <c r="G29" i="7"/>
  <c r="G28" i="7"/>
  <c r="G26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C31" i="7"/>
  <c r="C30" i="7"/>
  <c r="C29" i="7"/>
  <c r="C28" i="7"/>
  <c r="C27" i="7"/>
  <c r="G27" i="7" s="1"/>
  <c r="C26" i="7"/>
  <c r="C25" i="7"/>
  <c r="AA25" i="7" s="1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AA6" i="7" s="1"/>
  <c r="C5" i="7"/>
  <c r="AA5" i="7" s="1"/>
  <c r="C4" i="7"/>
  <c r="G4" i="7" s="1"/>
  <c r="K27" i="7" l="1"/>
  <c r="O27" i="7"/>
  <c r="S27" i="7"/>
  <c r="W27" i="7"/>
  <c r="AA27" i="7"/>
  <c r="G25" i="7"/>
  <c r="O25" i="7"/>
  <c r="W25" i="7"/>
  <c r="K25" i="7"/>
  <c r="S25" i="7"/>
  <c r="G6" i="7"/>
  <c r="K6" i="7"/>
  <c r="O6" i="7"/>
  <c r="S6" i="7"/>
  <c r="W6" i="7"/>
  <c r="O5" i="7"/>
  <c r="G5" i="7"/>
  <c r="W5" i="7"/>
  <c r="K5" i="7"/>
  <c r="S5" i="7"/>
  <c r="O4" i="7"/>
  <c r="W4" i="7"/>
  <c r="S4" i="7"/>
  <c r="AA4" i="7"/>
  <c r="K4" i="7"/>
  <c r="C32" i="7"/>
  <c r="C31" i="4" l="1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K32" i="4"/>
  <c r="C32" i="4" l="1"/>
  <c r="AE32" i="7" l="1"/>
  <c r="AD32" i="7"/>
  <c r="AC32" i="7"/>
  <c r="Z32" i="7"/>
  <c r="AA32" i="7" s="1"/>
  <c r="Y32" i="7"/>
  <c r="X32" i="7"/>
  <c r="V32" i="7"/>
  <c r="W32" i="7" s="1"/>
  <c r="U32" i="7"/>
  <c r="T32" i="7"/>
  <c r="R32" i="7"/>
  <c r="S32" i="7" s="1"/>
  <c r="Q32" i="7"/>
  <c r="P32" i="7"/>
  <c r="N32" i="7"/>
  <c r="O32" i="7" s="1"/>
  <c r="M32" i="7"/>
  <c r="L32" i="7"/>
  <c r="J32" i="7"/>
  <c r="K32" i="7" s="1"/>
  <c r="I32" i="7"/>
  <c r="H32" i="7"/>
  <c r="F32" i="7"/>
  <c r="G32" i="7" s="1"/>
  <c r="E32" i="7"/>
  <c r="D32" i="7"/>
  <c r="AF32" i="7" l="1"/>
  <c r="H32" i="4"/>
  <c r="E32" i="6" l="1"/>
  <c r="E31" i="6"/>
  <c r="AW31" i="6" s="1"/>
  <c r="E30" i="6"/>
  <c r="E29" i="6"/>
  <c r="AW29" i="6" s="1"/>
  <c r="E27" i="6"/>
  <c r="AW27" i="6" s="1"/>
  <c r="E26" i="6"/>
  <c r="E25" i="6"/>
  <c r="AW25" i="6" s="1"/>
  <c r="E24" i="6"/>
  <c r="E23" i="6"/>
  <c r="AW23" i="6" s="1"/>
  <c r="E21" i="6"/>
  <c r="AW21" i="6" s="1"/>
  <c r="E20" i="6"/>
  <c r="E19" i="6"/>
  <c r="AW19" i="6" s="1"/>
  <c r="E18" i="6"/>
  <c r="E17" i="6"/>
  <c r="AW17" i="6" s="1"/>
  <c r="E16" i="6"/>
  <c r="E15" i="6"/>
  <c r="AW15" i="6" s="1"/>
  <c r="E14" i="6"/>
  <c r="E13" i="6"/>
  <c r="AW13" i="6" s="1"/>
  <c r="E12" i="6"/>
  <c r="E11" i="6"/>
  <c r="AW11" i="6" s="1"/>
  <c r="E10" i="6"/>
  <c r="E9" i="6"/>
  <c r="AW9" i="6" s="1"/>
  <c r="D33" i="6"/>
  <c r="AW32" i="6"/>
  <c r="AW30" i="6"/>
  <c r="AW26" i="6"/>
  <c r="AW24" i="6"/>
  <c r="AW20" i="6"/>
  <c r="AW18" i="6"/>
  <c r="AW16" i="6"/>
  <c r="AW14" i="6"/>
  <c r="AW12" i="6"/>
  <c r="AW10" i="6"/>
  <c r="AO32" i="6"/>
  <c r="AO31" i="6"/>
  <c r="AO30" i="6"/>
  <c r="AO29" i="6"/>
  <c r="AO27" i="6"/>
  <c r="AO26" i="6"/>
  <c r="AO25" i="6"/>
  <c r="AO24" i="6"/>
  <c r="AO23" i="6"/>
  <c r="AO21" i="6"/>
  <c r="AO20" i="6"/>
  <c r="AO19" i="6"/>
  <c r="AO18" i="6"/>
  <c r="AO17" i="6"/>
  <c r="AO16" i="6"/>
  <c r="AO15" i="6"/>
  <c r="AO14" i="6"/>
  <c r="AO13" i="6"/>
  <c r="AO12" i="6"/>
  <c r="AO11" i="6"/>
  <c r="AO10" i="6"/>
  <c r="AO9" i="6"/>
  <c r="AH32" i="6"/>
  <c r="AH30" i="6"/>
  <c r="AH26" i="6"/>
  <c r="AH24" i="6"/>
  <c r="AH20" i="6"/>
  <c r="AH18" i="6"/>
  <c r="AH16" i="6"/>
  <c r="AH14" i="6"/>
  <c r="AH12" i="6"/>
  <c r="AH10" i="6"/>
  <c r="AA32" i="6"/>
  <c r="AA31" i="6"/>
  <c r="AA30" i="6"/>
  <c r="AA29" i="6"/>
  <c r="AA27" i="6"/>
  <c r="AA26" i="6"/>
  <c r="AA25" i="6"/>
  <c r="AA24" i="6"/>
  <c r="AA23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S32" i="6"/>
  <c r="S30" i="6"/>
  <c r="S26" i="6"/>
  <c r="S24" i="6"/>
  <c r="S20" i="6"/>
  <c r="S18" i="6"/>
  <c r="S16" i="6"/>
  <c r="S14" i="6"/>
  <c r="S12" i="6"/>
  <c r="S10" i="6"/>
  <c r="L32" i="6"/>
  <c r="L31" i="6"/>
  <c r="L30" i="6"/>
  <c r="L29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AV32" i="6"/>
  <c r="AV31" i="6"/>
  <c r="AV30" i="6"/>
  <c r="AV29" i="6"/>
  <c r="AV28" i="6"/>
  <c r="AV27" i="6"/>
  <c r="AV26" i="6"/>
  <c r="AV25" i="6"/>
  <c r="AV24" i="6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AN32" i="6"/>
  <c r="AN31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K32" i="6"/>
  <c r="K31" i="6"/>
  <c r="K30" i="6"/>
  <c r="K29" i="6"/>
  <c r="K28" i="6"/>
  <c r="K27" i="6"/>
  <c r="K26" i="6"/>
  <c r="K25" i="6"/>
  <c r="K24" i="6"/>
  <c r="K23" i="6"/>
  <c r="K22" i="6"/>
  <c r="E22" i="6" s="1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E8" i="6" s="1"/>
  <c r="K7" i="6"/>
  <c r="E7" i="6" s="1"/>
  <c r="K6" i="6"/>
  <c r="E6" i="6" s="1"/>
  <c r="AV5" i="6"/>
  <c r="AV33" i="6" s="1"/>
  <c r="AN5" i="6"/>
  <c r="AN33" i="6" s="1"/>
  <c r="AG5" i="6"/>
  <c r="AG33" i="6" s="1"/>
  <c r="Z5" i="6"/>
  <c r="Z33" i="6" s="1"/>
  <c r="R5" i="6"/>
  <c r="R33" i="6" s="1"/>
  <c r="K5" i="6"/>
  <c r="K33" i="6" s="1"/>
  <c r="AA32" i="3"/>
  <c r="AF32" i="3"/>
  <c r="AE32" i="3"/>
  <c r="AD32" i="3"/>
  <c r="Z32" i="3"/>
  <c r="Y32" i="3"/>
  <c r="V32" i="3"/>
  <c r="U32" i="3"/>
  <c r="T32" i="3"/>
  <c r="Q32" i="3"/>
  <c r="P32" i="3"/>
  <c r="O32" i="3"/>
  <c r="L32" i="3"/>
  <c r="K32" i="3"/>
  <c r="J32" i="3"/>
  <c r="G32" i="3"/>
  <c r="F32" i="3"/>
  <c r="E32" i="3"/>
  <c r="D31" i="3"/>
  <c r="D30" i="3"/>
  <c r="D29" i="3"/>
  <c r="D28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C32" i="3"/>
  <c r="AH31" i="3"/>
  <c r="AH30" i="3"/>
  <c r="AH29" i="3"/>
  <c r="AH28" i="3"/>
  <c r="AH19" i="3"/>
  <c r="AH17" i="3"/>
  <c r="AH16" i="3"/>
  <c r="AH15" i="3"/>
  <c r="AH14" i="3"/>
  <c r="AH13" i="3"/>
  <c r="AH12" i="3"/>
  <c r="AH11" i="3"/>
  <c r="AH10" i="3"/>
  <c r="AH9" i="3"/>
  <c r="AH8" i="3"/>
  <c r="AH7" i="3"/>
  <c r="AH6" i="3"/>
  <c r="AC31" i="3"/>
  <c r="AC30" i="3"/>
  <c r="AC29" i="3"/>
  <c r="AC28" i="3"/>
  <c r="AC19" i="3"/>
  <c r="AC17" i="3"/>
  <c r="AC16" i="3"/>
  <c r="AC15" i="3"/>
  <c r="AC14" i="3"/>
  <c r="AC13" i="3"/>
  <c r="AC12" i="3"/>
  <c r="AC11" i="3"/>
  <c r="AC10" i="3"/>
  <c r="AC9" i="3"/>
  <c r="AC8" i="3"/>
  <c r="AC7" i="3"/>
  <c r="AC6" i="3"/>
  <c r="X31" i="3"/>
  <c r="X30" i="3"/>
  <c r="X29" i="3"/>
  <c r="X28" i="3"/>
  <c r="X19" i="3"/>
  <c r="X17" i="3"/>
  <c r="X16" i="3"/>
  <c r="X15" i="3"/>
  <c r="X14" i="3"/>
  <c r="X13" i="3"/>
  <c r="X12" i="3"/>
  <c r="X11" i="3"/>
  <c r="X10" i="3"/>
  <c r="X9" i="3"/>
  <c r="X8" i="3"/>
  <c r="X7" i="3"/>
  <c r="X6" i="3"/>
  <c r="S31" i="3"/>
  <c r="S30" i="3"/>
  <c r="S29" i="3"/>
  <c r="S28" i="3"/>
  <c r="S19" i="3"/>
  <c r="S17" i="3"/>
  <c r="S16" i="3"/>
  <c r="S15" i="3"/>
  <c r="S14" i="3"/>
  <c r="S13" i="3"/>
  <c r="S12" i="3"/>
  <c r="S11" i="3"/>
  <c r="S10" i="3"/>
  <c r="S9" i="3"/>
  <c r="S8" i="3"/>
  <c r="S7" i="3"/>
  <c r="S6" i="3"/>
  <c r="N31" i="3"/>
  <c r="N30" i="3"/>
  <c r="N29" i="3"/>
  <c r="N28" i="3"/>
  <c r="N19" i="3"/>
  <c r="N17" i="3"/>
  <c r="N16" i="3"/>
  <c r="N15" i="3"/>
  <c r="N14" i="3"/>
  <c r="N13" i="3"/>
  <c r="N12" i="3"/>
  <c r="N11" i="3"/>
  <c r="N10" i="3"/>
  <c r="N9" i="3"/>
  <c r="N8" i="3"/>
  <c r="N7" i="3"/>
  <c r="N6" i="3"/>
  <c r="I31" i="3"/>
  <c r="I30" i="3"/>
  <c r="I29" i="3"/>
  <c r="I28" i="3"/>
  <c r="I19" i="3"/>
  <c r="I17" i="3"/>
  <c r="I16" i="3"/>
  <c r="I15" i="3"/>
  <c r="I14" i="3"/>
  <c r="I13" i="3"/>
  <c r="I12" i="3"/>
  <c r="I11" i="3"/>
  <c r="I10" i="3"/>
  <c r="I9" i="3"/>
  <c r="I8" i="3"/>
  <c r="I7" i="3"/>
  <c r="I6" i="3"/>
  <c r="H31" i="3"/>
  <c r="H30" i="3"/>
  <c r="H29" i="3"/>
  <c r="H28" i="3"/>
  <c r="H27" i="3"/>
  <c r="H26" i="3"/>
  <c r="H25" i="3"/>
  <c r="D25" i="3" s="1"/>
  <c r="H24" i="3"/>
  <c r="H23" i="3"/>
  <c r="D23" i="3" s="1"/>
  <c r="H22" i="3"/>
  <c r="H21" i="3"/>
  <c r="D21" i="3" s="1"/>
  <c r="H20" i="3"/>
  <c r="H19" i="3"/>
  <c r="H18" i="3"/>
  <c r="D18" i="3" s="1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M31" i="3"/>
  <c r="M30" i="3"/>
  <c r="M29" i="3"/>
  <c r="M28" i="3"/>
  <c r="M27" i="3"/>
  <c r="M26" i="3"/>
  <c r="M25" i="3"/>
  <c r="N25" i="3" s="1"/>
  <c r="M24" i="3"/>
  <c r="M23" i="3"/>
  <c r="N23" i="3" s="1"/>
  <c r="M22" i="3"/>
  <c r="M21" i="3"/>
  <c r="N21" i="3" s="1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R32" i="3"/>
  <c r="R31" i="3"/>
  <c r="R30" i="3"/>
  <c r="R29" i="3"/>
  <c r="R28" i="3"/>
  <c r="R27" i="3"/>
  <c r="R26" i="3"/>
  <c r="R25" i="3"/>
  <c r="S25" i="3" s="1"/>
  <c r="R24" i="3"/>
  <c r="R23" i="3"/>
  <c r="S23" i="3" s="1"/>
  <c r="R22" i="3"/>
  <c r="R21" i="3"/>
  <c r="S21" i="3" s="1"/>
  <c r="R20" i="3"/>
  <c r="R19" i="3"/>
  <c r="R18" i="3"/>
  <c r="S18" i="3" s="1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W32" i="3"/>
  <c r="W31" i="3"/>
  <c r="W30" i="3"/>
  <c r="W29" i="3"/>
  <c r="W28" i="3"/>
  <c r="W27" i="3"/>
  <c r="W26" i="3"/>
  <c r="W25" i="3"/>
  <c r="X25" i="3" s="1"/>
  <c r="W24" i="3"/>
  <c r="W23" i="3"/>
  <c r="X23" i="3" s="1"/>
  <c r="W22" i="3"/>
  <c r="W21" i="3"/>
  <c r="X21" i="3" s="1"/>
  <c r="W20" i="3"/>
  <c r="W19" i="3"/>
  <c r="W18" i="3"/>
  <c r="X18" i="3" s="1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AB32" i="3"/>
  <c r="AB31" i="3"/>
  <c r="AB30" i="3"/>
  <c r="AB29" i="3"/>
  <c r="AB28" i="3"/>
  <c r="AB27" i="3"/>
  <c r="AB26" i="3"/>
  <c r="AB25" i="3"/>
  <c r="AC25" i="3" s="1"/>
  <c r="AB24" i="3"/>
  <c r="AB23" i="3"/>
  <c r="AC23" i="3" s="1"/>
  <c r="AB22" i="3"/>
  <c r="AB21" i="3"/>
  <c r="AC21" i="3" s="1"/>
  <c r="AB20" i="3"/>
  <c r="AB19" i="3"/>
  <c r="AB18" i="3"/>
  <c r="AC18" i="3" s="1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G32" i="3"/>
  <c r="AG31" i="3"/>
  <c r="AG30" i="3"/>
  <c r="AG29" i="3"/>
  <c r="AG28" i="3"/>
  <c r="AG27" i="3"/>
  <c r="AG26" i="3"/>
  <c r="AG25" i="3"/>
  <c r="AH25" i="3" s="1"/>
  <c r="AG24" i="3"/>
  <c r="AG23" i="3"/>
  <c r="AH23" i="3" s="1"/>
  <c r="AG22" i="3"/>
  <c r="AG21" i="3"/>
  <c r="AH21" i="3" s="1"/>
  <c r="AG20" i="3"/>
  <c r="AG19" i="3"/>
  <c r="AG18" i="3"/>
  <c r="AH18" i="3" s="1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B4" i="3"/>
  <c r="W4" i="3"/>
  <c r="R4" i="3"/>
  <c r="M4" i="3"/>
  <c r="H4" i="3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AA3" i="2"/>
  <c r="X3" i="2"/>
  <c r="U3" i="2"/>
  <c r="R3" i="2"/>
  <c r="O3" i="2"/>
  <c r="M3" i="2"/>
  <c r="K3" i="2"/>
  <c r="I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31" i="2"/>
  <c r="E31" i="2" s="1"/>
  <c r="E28" i="6" l="1"/>
  <c r="AW28" i="6" s="1"/>
  <c r="AA22" i="6"/>
  <c r="AO22" i="6"/>
  <c r="S22" i="6"/>
  <c r="AH22" i="6"/>
  <c r="AW22" i="6"/>
  <c r="L22" i="6"/>
  <c r="M32" i="3"/>
  <c r="H32" i="3"/>
  <c r="N18" i="3"/>
  <c r="I18" i="3"/>
  <c r="I21" i="3"/>
  <c r="I23" i="3"/>
  <c r="I25" i="3"/>
  <c r="D20" i="3"/>
  <c r="I20" i="3" s="1"/>
  <c r="D22" i="3"/>
  <c r="I22" i="3" s="1"/>
  <c r="D24" i="3"/>
  <c r="I24" i="3" s="1"/>
  <c r="D26" i="3"/>
  <c r="I26" i="3" s="1"/>
  <c r="D27" i="3"/>
  <c r="AH27" i="3" s="1"/>
  <c r="AW7" i="6"/>
  <c r="AA7" i="6"/>
  <c r="AO7" i="6"/>
  <c r="AO8" i="6"/>
  <c r="AH8" i="6"/>
  <c r="AW8" i="6"/>
  <c r="AA8" i="6"/>
  <c r="S8" i="6"/>
  <c r="L7" i="6"/>
  <c r="L8" i="6"/>
  <c r="AO6" i="6"/>
  <c r="AH6" i="6"/>
  <c r="AW6" i="6"/>
  <c r="AA6" i="6"/>
  <c r="S6" i="6"/>
  <c r="L6" i="6"/>
  <c r="S7" i="6"/>
  <c r="S9" i="6"/>
  <c r="S11" i="6"/>
  <c r="S13" i="6"/>
  <c r="S15" i="6"/>
  <c r="S17" i="6"/>
  <c r="S19" i="6"/>
  <c r="S21" i="6"/>
  <c r="S23" i="6"/>
  <c r="S25" i="6"/>
  <c r="S27" i="6"/>
  <c r="S29" i="6"/>
  <c r="S31" i="6"/>
  <c r="AH7" i="6"/>
  <c r="AH9" i="6"/>
  <c r="AH11" i="6"/>
  <c r="AH13" i="6"/>
  <c r="AH15" i="6"/>
  <c r="AH17" i="6"/>
  <c r="AH19" i="6"/>
  <c r="AH21" i="6"/>
  <c r="AH23" i="6"/>
  <c r="AH25" i="6"/>
  <c r="AH27" i="6"/>
  <c r="AH29" i="6"/>
  <c r="AH31" i="6"/>
  <c r="E5" i="6"/>
  <c r="E33" i="6" s="1"/>
  <c r="AW5" i="6"/>
  <c r="S5" i="6"/>
  <c r="AA5" i="6"/>
  <c r="D4" i="3"/>
  <c r="X4" i="3" s="1"/>
  <c r="D5" i="3"/>
  <c r="I5" i="3" s="1"/>
  <c r="AH4" i="3"/>
  <c r="S4" i="3"/>
  <c r="N4" i="3"/>
  <c r="L28" i="6" l="1"/>
  <c r="AA28" i="6"/>
  <c r="AO28" i="6"/>
  <c r="S28" i="6"/>
  <c r="AH28" i="6"/>
  <c r="N26" i="3"/>
  <c r="N22" i="3"/>
  <c r="S26" i="3"/>
  <c r="S22" i="3"/>
  <c r="X26" i="3"/>
  <c r="X22" i="3"/>
  <c r="AC26" i="3"/>
  <c r="AC22" i="3"/>
  <c r="AH26" i="3"/>
  <c r="AH22" i="3"/>
  <c r="N24" i="3"/>
  <c r="N20" i="3"/>
  <c r="S24" i="3"/>
  <c r="S20" i="3"/>
  <c r="X24" i="3"/>
  <c r="X20" i="3"/>
  <c r="AC24" i="3"/>
  <c r="AC20" i="3"/>
  <c r="AH24" i="3"/>
  <c r="AH20" i="3"/>
  <c r="S27" i="3"/>
  <c r="AC27" i="3"/>
  <c r="I27" i="3"/>
  <c r="N27" i="3"/>
  <c r="X27" i="3"/>
  <c r="L5" i="6"/>
  <c r="AO5" i="6"/>
  <c r="AH5" i="6"/>
  <c r="AW33" i="6"/>
  <c r="AH33" i="6"/>
  <c r="S33" i="6"/>
  <c r="AO33" i="6"/>
  <c r="AA33" i="6"/>
  <c r="L33" i="6"/>
  <c r="AC4" i="3"/>
  <c r="I4" i="3"/>
  <c r="AC5" i="3"/>
  <c r="S5" i="3"/>
  <c r="AH5" i="3"/>
  <c r="X5" i="3"/>
  <c r="N5" i="3"/>
  <c r="D32" i="3"/>
  <c r="I32" i="3" l="1"/>
  <c r="AC32" i="3"/>
  <c r="S32" i="3"/>
  <c r="AH32" i="3"/>
  <c r="X32" i="3"/>
  <c r="N32" i="3"/>
  <c r="Z33" i="1"/>
  <c r="L32" i="4"/>
  <c r="J32" i="4"/>
  <c r="I32" i="4"/>
  <c r="G32" i="4"/>
  <c r="F32" i="4"/>
  <c r="E32" i="4"/>
  <c r="D32" i="4"/>
  <c r="AB6" i="1" l="1"/>
  <c r="AB5" i="1"/>
  <c r="AA6" i="1"/>
  <c r="AA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T33" i="1" l="1"/>
  <c r="U33" i="1"/>
  <c r="V33" i="1"/>
  <c r="W33" i="1"/>
  <c r="X33" i="1"/>
  <c r="Y33" i="1"/>
  <c r="AB33" i="1" l="1"/>
  <c r="AA33" i="1"/>
  <c r="L5" i="1"/>
  <c r="N5" i="1"/>
  <c r="P5" i="1"/>
  <c r="R5" i="1"/>
  <c r="L6" i="1"/>
  <c r="N6" i="1"/>
  <c r="P6" i="1"/>
  <c r="R6" i="1"/>
  <c r="L7" i="1"/>
  <c r="N7" i="1"/>
  <c r="P7" i="1"/>
  <c r="R7" i="1"/>
  <c r="L8" i="1"/>
  <c r="N8" i="1"/>
  <c r="P8" i="1"/>
  <c r="R8" i="1"/>
  <c r="M8" i="1" s="1"/>
  <c r="L9" i="1"/>
  <c r="N9" i="1"/>
  <c r="P9" i="1"/>
  <c r="R9" i="1"/>
  <c r="L10" i="1"/>
  <c r="N10" i="1"/>
  <c r="P10" i="1"/>
  <c r="R10" i="1"/>
  <c r="L11" i="1"/>
  <c r="N11" i="1"/>
  <c r="P11" i="1"/>
  <c r="R11" i="1"/>
  <c r="L12" i="1"/>
  <c r="N12" i="1"/>
  <c r="P12" i="1"/>
  <c r="R12" i="1"/>
  <c r="L13" i="1"/>
  <c r="N13" i="1"/>
  <c r="P13" i="1"/>
  <c r="R13" i="1"/>
  <c r="L14" i="1"/>
  <c r="N14" i="1"/>
  <c r="P14" i="1"/>
  <c r="R14" i="1"/>
  <c r="L15" i="1"/>
  <c r="N15" i="1"/>
  <c r="P15" i="1"/>
  <c r="R15" i="1"/>
  <c r="L16" i="1"/>
  <c r="N16" i="1"/>
  <c r="P16" i="1"/>
  <c r="R16" i="1"/>
  <c r="L17" i="1"/>
  <c r="N17" i="1"/>
  <c r="P17" i="1"/>
  <c r="R17" i="1"/>
  <c r="L18" i="1"/>
  <c r="N18" i="1"/>
  <c r="P18" i="1"/>
  <c r="R18" i="1"/>
  <c r="L19" i="1"/>
  <c r="N19" i="1"/>
  <c r="P19" i="1"/>
  <c r="R19" i="1"/>
  <c r="L20" i="1"/>
  <c r="N20" i="1"/>
  <c r="P20" i="1"/>
  <c r="R20" i="1"/>
  <c r="L21" i="1"/>
  <c r="N21" i="1"/>
  <c r="P21" i="1"/>
  <c r="R21" i="1"/>
  <c r="L22" i="1"/>
  <c r="N22" i="1"/>
  <c r="P22" i="1"/>
  <c r="R22" i="1"/>
  <c r="L23" i="1"/>
  <c r="N23" i="1"/>
  <c r="P23" i="1"/>
  <c r="R23" i="1"/>
  <c r="L24" i="1"/>
  <c r="N24" i="1"/>
  <c r="P24" i="1"/>
  <c r="R24" i="1"/>
  <c r="L25" i="1"/>
  <c r="N25" i="1"/>
  <c r="P25" i="1"/>
  <c r="R25" i="1"/>
  <c r="L26" i="1"/>
  <c r="N26" i="1"/>
  <c r="P26" i="1"/>
  <c r="R26" i="1"/>
  <c r="L27" i="1"/>
  <c r="N27" i="1"/>
  <c r="P27" i="1"/>
  <c r="R27" i="1"/>
  <c r="L28" i="1"/>
  <c r="N28" i="1"/>
  <c r="P28" i="1"/>
  <c r="R28" i="1"/>
  <c r="L29" i="1"/>
  <c r="N29" i="1"/>
  <c r="P29" i="1"/>
  <c r="R29" i="1"/>
  <c r="L30" i="1"/>
  <c r="N30" i="1"/>
  <c r="P30" i="1"/>
  <c r="R30" i="1"/>
  <c r="L31" i="1"/>
  <c r="N31" i="1"/>
  <c r="P31" i="1"/>
  <c r="R31" i="1"/>
  <c r="L32" i="1"/>
  <c r="N32" i="1"/>
  <c r="P32" i="1"/>
  <c r="R32" i="1"/>
  <c r="C33" i="1"/>
  <c r="D33" i="1"/>
  <c r="E33" i="1"/>
  <c r="F33" i="1"/>
  <c r="G33" i="1"/>
  <c r="H33" i="1"/>
  <c r="I33" i="1"/>
  <c r="J33" i="1"/>
  <c r="K33" i="1"/>
  <c r="O8" i="1" l="1"/>
  <c r="Q8" i="1"/>
  <c r="Q24" i="1"/>
  <c r="M24" i="1"/>
  <c r="Q16" i="1"/>
  <c r="M16" i="1"/>
  <c r="Q12" i="1"/>
  <c r="M12" i="1"/>
  <c r="Q10" i="1"/>
  <c r="M10" i="1"/>
  <c r="Q9" i="1"/>
  <c r="M9" i="1"/>
  <c r="O24" i="1"/>
  <c r="O32" i="1"/>
  <c r="Q32" i="1"/>
  <c r="M32" i="1"/>
  <c r="Q28" i="1"/>
  <c r="M28" i="1"/>
  <c r="Q26" i="1"/>
  <c r="M26" i="1"/>
  <c r="Q25" i="1"/>
  <c r="M25" i="1"/>
  <c r="O16" i="1"/>
  <c r="O20" i="1"/>
  <c r="O28" i="1"/>
  <c r="Q20" i="1"/>
  <c r="M20" i="1"/>
  <c r="Q18" i="1"/>
  <c r="M18" i="1"/>
  <c r="Q17" i="1"/>
  <c r="M17" i="1"/>
  <c r="O12" i="1"/>
  <c r="O30" i="1"/>
  <c r="O22" i="1"/>
  <c r="O14" i="1"/>
  <c r="O6" i="1"/>
  <c r="Q30" i="1"/>
  <c r="M30" i="1"/>
  <c r="Q29" i="1"/>
  <c r="M29" i="1"/>
  <c r="O26" i="1"/>
  <c r="Q22" i="1"/>
  <c r="M22" i="1"/>
  <c r="Q21" i="1"/>
  <c r="M21" i="1"/>
  <c r="O18" i="1"/>
  <c r="Q14" i="1"/>
  <c r="M14" i="1"/>
  <c r="Q13" i="1"/>
  <c r="M13" i="1"/>
  <c r="O10" i="1"/>
  <c r="Q6" i="1"/>
  <c r="M6" i="1"/>
  <c r="Q5" i="1"/>
  <c r="M5" i="1"/>
  <c r="O31" i="1"/>
  <c r="O27" i="1"/>
  <c r="O19" i="1"/>
  <c r="O15" i="1"/>
  <c r="O11" i="1"/>
  <c r="O7" i="1"/>
  <c r="Q31" i="1"/>
  <c r="M31" i="1"/>
  <c r="O29" i="1"/>
  <c r="Q27" i="1"/>
  <c r="M27" i="1"/>
  <c r="O25" i="1"/>
  <c r="O21" i="1"/>
  <c r="Q19" i="1"/>
  <c r="M19" i="1"/>
  <c r="O17" i="1"/>
  <c r="Q15" i="1"/>
  <c r="M15" i="1"/>
  <c r="O13" i="1"/>
  <c r="Q11" i="1"/>
  <c r="M11" i="1"/>
  <c r="O9" i="1"/>
  <c r="Q7" i="1"/>
  <c r="M7" i="1"/>
  <c r="O5" i="1"/>
  <c r="O23" i="1"/>
  <c r="Q23" i="1"/>
  <c r="M23" i="1"/>
  <c r="R33" i="1"/>
  <c r="P33" i="1"/>
  <c r="N33" i="1"/>
  <c r="L33" i="1"/>
  <c r="M33" i="1" l="1"/>
  <c r="Q33" i="1"/>
  <c r="O33" i="1"/>
</calcChain>
</file>

<file path=xl/sharedStrings.xml><?xml version="1.0" encoding="utf-8"?>
<sst xmlns="http://schemas.openxmlformats.org/spreadsheetml/2006/main" count="387" uniqueCount="108">
  <si>
    <t>№</t>
  </si>
  <si>
    <t>Муниципальный район (городской округ)</t>
  </si>
  <si>
    <t>Бабаевский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</si>
  <si>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</si>
  <si>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</si>
  <si>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</si>
  <si>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</si>
  <si>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</si>
  <si>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</si>
  <si>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Грязовецкий</t>
  </si>
  <si>
    <t>Кадуйский</t>
  </si>
  <si>
    <t>Междуреченский</t>
  </si>
  <si>
    <t>Нюксенский</t>
  </si>
  <si>
    <t>Сокольский</t>
  </si>
  <si>
    <t>Сямженский</t>
  </si>
  <si>
    <t>Тарногский</t>
  </si>
  <si>
    <t>Усть-Кубинский</t>
  </si>
  <si>
    <t>Устюженский</t>
  </si>
  <si>
    <t>Харовский</t>
  </si>
  <si>
    <t>г.Вологда</t>
  </si>
  <si>
    <t>г.Череповец</t>
  </si>
  <si>
    <t>Бабушкинский</t>
  </si>
  <si>
    <t>Вытегорский</t>
  </si>
  <si>
    <t>Кирилловский</t>
  </si>
  <si>
    <t>Никольский</t>
  </si>
  <si>
    <t>Тотемский</t>
  </si>
  <si>
    <t>Чагодощенский</t>
  </si>
  <si>
    <t>Череповецкий</t>
  </si>
  <si>
    <t>Кичменгско-Городецкий</t>
  </si>
  <si>
    <t>Шекснинский</t>
  </si>
  <si>
    <t>ИТОГО</t>
  </si>
  <si>
    <t xml:space="preserve">итого </t>
  </si>
  <si>
    <t>ПФДО</t>
  </si>
  <si>
    <t>внебюджет</t>
  </si>
  <si>
    <t>итого ПФДО</t>
  </si>
  <si>
    <t>итого МЗ</t>
  </si>
  <si>
    <t>итого внебюджет</t>
  </si>
  <si>
    <t>%</t>
  </si>
  <si>
    <t>план 2021</t>
  </si>
  <si>
    <t xml:space="preserve">ИТОГО </t>
  </si>
  <si>
    <t>Образование</t>
  </si>
  <si>
    <t>Культура</t>
  </si>
  <si>
    <t>Физкультура</t>
  </si>
  <si>
    <t>Сертификаты</t>
  </si>
  <si>
    <t>Обеспечение деятельности УО</t>
  </si>
  <si>
    <t xml:space="preserve">Иное </t>
  </si>
  <si>
    <t>Финансовое обеспечение ДО в 2020 году (тыс.руб.)</t>
  </si>
  <si>
    <t>Финансовое обеспечение модели ПФДО (тыс.руб.)</t>
  </si>
  <si>
    <t>техническая</t>
  </si>
  <si>
    <t>естественнонаучная</t>
  </si>
  <si>
    <t>художественая</t>
  </si>
  <si>
    <t>социально-педагогическая</t>
  </si>
  <si>
    <t>туристско-краеведческая</t>
  </si>
  <si>
    <t>физкультурно-спортивная</t>
  </si>
  <si>
    <t>Количество детей в возрасте от 5 до 18 лет , обучающихся по серитификатам</t>
  </si>
  <si>
    <t>Количество детей в возрасте от 5 до 18 лет , обучающихся по муниципальном задание</t>
  </si>
  <si>
    <t>Количество детей в возрасте от 5 до 18 лет , обучающихся платно</t>
  </si>
  <si>
    <t>итого</t>
  </si>
  <si>
    <t>Программы в навигаторе</t>
  </si>
  <si>
    <t>Всего</t>
  </si>
  <si>
    <t>Бюджетные программы</t>
  </si>
  <si>
    <t>Платные программы</t>
  </si>
  <si>
    <t>Программы в сетевой форме</t>
  </si>
  <si>
    <t>Разноуровневые программы</t>
  </si>
  <si>
    <t>Школы</t>
  </si>
  <si>
    <t>СПО</t>
  </si>
  <si>
    <t xml:space="preserve">Культура </t>
  </si>
  <si>
    <t xml:space="preserve">ФК и спорт </t>
  </si>
  <si>
    <t>Негосударственные ОДО (ИП)</t>
  </si>
  <si>
    <t>Кадровое обеспечение дополнительного образования в образовательных организациях</t>
  </si>
  <si>
    <t>ДО</t>
  </si>
  <si>
    <t>Школа</t>
  </si>
  <si>
    <t>ДС</t>
  </si>
  <si>
    <t>ВУЗ</t>
  </si>
  <si>
    <t>Из сферы Культуры</t>
  </si>
  <si>
    <t>Из сферы физкультуры</t>
  </si>
  <si>
    <t xml:space="preserve">ВСЕГО </t>
  </si>
  <si>
    <t>Сертифицир программы</t>
  </si>
  <si>
    <t>Кол-во детей в возрасте от 5 до 18 лет, занимающихся по дополнительным общеобразовательным программам (где ребенок посчитан один раз)</t>
  </si>
  <si>
    <t>Кол-во детей в возрасте от 5 до 18 лет (по статистике на 01.01.2019)</t>
  </si>
  <si>
    <t>Кол-во детей из сельской местности</t>
  </si>
  <si>
    <t>Кол-во детей в возрасте от 5 до 18 лет, занимающихся в школах по программам ДОД</t>
  </si>
  <si>
    <t>Кол-во детей в возрасте от 5 до 18 лет, занимающихся в детских садах по программам ДОД</t>
  </si>
  <si>
    <t>Кол-во детей в возрасте от 5 до 18 лет, занимающихся в учреждениях СПО по программам ДОД</t>
  </si>
  <si>
    <t>Кол-во детей в возрасте от 5 до 18 лет, занимающихся в ВУЗах по программам ДОД</t>
  </si>
  <si>
    <t>Кол-во детей в возрасте от 5 до 18 лет, занимающихся в организациях дополнительного образования</t>
  </si>
  <si>
    <t>Кол-во детей в возрасте от 5 до 18 лет, занимающихся по программам ДОД (где ребенок посчитан один раз)</t>
  </si>
  <si>
    <t>Организации, реализующие программы ДОД</t>
  </si>
  <si>
    <t>Кол-во детей из малообеспеченных семей</t>
  </si>
  <si>
    <t>Кол-во детей, состоящих на различных видах учета</t>
  </si>
  <si>
    <t>Кол-во детей, состоящих на различных видах учета, в ДОД</t>
  </si>
  <si>
    <t>Кол-во детей из малообеспеченных семей в ДОД</t>
  </si>
  <si>
    <t>Кол-во детей из сельской местности в ДОД</t>
  </si>
  <si>
    <t>Кол-во детей с ОВЗ в ДОД</t>
  </si>
  <si>
    <t>Итого педагогических работников в рамках всех направленностей</t>
  </si>
  <si>
    <t>Заполняем данные только в ячейках белого цвета.  В цветных ячейках значения рассчитываются автоматически.</t>
  </si>
  <si>
    <t>Остаток на ноябрь 2020</t>
  </si>
  <si>
    <t>Кол-во детей с ОВЗ</t>
  </si>
  <si>
    <t>Муниципальное задание</t>
  </si>
  <si>
    <t xml:space="preserve">ДС </t>
  </si>
  <si>
    <t>ВУЗы</t>
  </si>
  <si>
    <t>Всего программ данной направленности</t>
  </si>
  <si>
    <t>Итого программ в навигаторе</t>
  </si>
  <si>
    <t>Количество организаций, не зарегистрированных в навигаторе</t>
  </si>
  <si>
    <t>Всего программ</t>
  </si>
  <si>
    <t>Количество вакансий педагогов дополнительного образования</t>
  </si>
  <si>
    <t>Количество детей в возрасте от 5 до 18 лет, занимающихся по дополнительным общеобразовательным программам по всем направленностям</t>
  </si>
  <si>
    <t>Количество педагогических работников, реализующих программы дополнительного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</si>
</sst>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libri"/>
      <family val="2"/>
      <scheme val="minor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C3D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0" fontId="17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19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1" fontId="9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2" fillId="15" borderId="2" xfId="0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vertical="center" wrapText="1"/>
    </xf>
    <xf numFmtId="164" fontId="22" fillId="15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22" fillId="0" borderId="0" xfId="0" applyFont="1" applyAlignment="1">
      <alignment vertical="top" wrapText="1"/>
    </xf>
    <xf numFmtId="0" fontId="2" fillId="7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E3C3D6"/>
      <color rgb="FFFFFF99"/>
      <color rgb="FFD7A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zoomScale="60" zoomScaleNormal="60" workbookViewId="0">
      <pane xSplit="2" ySplit="4" topLeftCell="K5" activePane="bottomRight" state="frozen"/>
      <selection pane="topRight" activeCell="C1" sqref="C1"/>
      <selection pane="bottomLeft" activeCell="A3" sqref="A3"/>
      <selection pane="bottomRight" activeCell="K28" sqref="K28"/>
    </sheetView>
  </sheetViews>
  <sheetFormatPr defaultRowHeight="20.25" x14ac:dyDescent="0.25"/>
  <cols>
    <col min="1" max="1" width="6" style="2" customWidth="1"/>
    <col min="2" max="2" width="33.42578125" style="7" customWidth="1"/>
    <col min="3" max="4" width="13.85546875" style="3" customWidth="1"/>
    <col min="5" max="6" width="12.7109375" style="3" customWidth="1"/>
    <col min="7" max="7" width="13.42578125" style="2" customWidth="1"/>
    <col min="8" max="10" width="12.7109375" style="2" customWidth="1"/>
    <col min="11" max="11" width="12.7109375" style="4" customWidth="1"/>
    <col min="12" max="12" width="13.5703125" style="4" customWidth="1"/>
    <col min="13" max="13" width="12.7109375" style="4" customWidth="1"/>
    <col min="14" max="15" width="13.5703125" style="4" customWidth="1"/>
    <col min="16" max="16" width="16.42578125" style="4" customWidth="1"/>
    <col min="17" max="17" width="12.7109375" style="4" customWidth="1"/>
    <col min="18" max="18" width="17.7109375" style="1" customWidth="1"/>
    <col min="19" max="19" width="4.7109375" style="14" customWidth="1"/>
    <col min="20" max="20" width="14" style="9" customWidth="1"/>
    <col min="21" max="21" width="13.140625" style="10" customWidth="1"/>
    <col min="22" max="22" width="12.7109375" style="10" customWidth="1"/>
    <col min="23" max="23" width="11.7109375" style="10" customWidth="1"/>
    <col min="24" max="25" width="12.7109375" style="10" customWidth="1"/>
    <col min="26" max="26" width="19.7109375" style="10" customWidth="1"/>
    <col min="27" max="27" width="12.42578125" style="10" customWidth="1"/>
    <col min="28" max="28" width="14.7109375" style="10" customWidth="1"/>
  </cols>
  <sheetData>
    <row r="1" spans="1:29" ht="51.75" customHeight="1" x14ac:dyDescent="0.25">
      <c r="A1" s="132" t="s">
        <v>95</v>
      </c>
      <c r="B1" s="132"/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29" s="33" customFormat="1" ht="29.25" customHeight="1" x14ac:dyDescent="0.35">
      <c r="A2" s="136"/>
      <c r="B2" s="137"/>
      <c r="C2" s="130" t="s">
        <v>46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1"/>
      <c r="T2" s="122" t="s">
        <v>47</v>
      </c>
      <c r="U2" s="122"/>
      <c r="V2" s="122"/>
      <c r="W2" s="122"/>
      <c r="X2" s="122"/>
      <c r="Y2" s="122"/>
      <c r="Z2" s="122"/>
      <c r="AA2" s="122"/>
      <c r="AB2" s="122"/>
      <c r="AC2" s="38"/>
    </row>
    <row r="3" spans="1:29" s="32" customFormat="1" ht="42.75" customHeight="1" x14ac:dyDescent="0.25">
      <c r="A3" s="138"/>
      <c r="B3" s="138"/>
      <c r="C3" s="123" t="s">
        <v>40</v>
      </c>
      <c r="D3" s="139"/>
      <c r="E3" s="124"/>
      <c r="F3" s="125" t="s">
        <v>41</v>
      </c>
      <c r="G3" s="142"/>
      <c r="H3" s="126"/>
      <c r="I3" s="127" t="s">
        <v>42</v>
      </c>
      <c r="J3" s="128"/>
      <c r="K3" s="129"/>
      <c r="L3" s="120" t="s">
        <v>39</v>
      </c>
      <c r="M3" s="140"/>
      <c r="N3" s="140"/>
      <c r="O3" s="140"/>
      <c r="P3" s="140"/>
      <c r="Q3" s="140"/>
      <c r="R3" s="141"/>
      <c r="S3" s="31"/>
      <c r="T3" s="123" t="s">
        <v>43</v>
      </c>
      <c r="U3" s="124"/>
      <c r="V3" s="125" t="s">
        <v>44</v>
      </c>
      <c r="W3" s="126"/>
      <c r="X3" s="127" t="s">
        <v>45</v>
      </c>
      <c r="Y3" s="129"/>
      <c r="Z3" s="134" t="s">
        <v>96</v>
      </c>
      <c r="AA3" s="120" t="s">
        <v>39</v>
      </c>
      <c r="AB3" s="121"/>
      <c r="AC3" s="39"/>
    </row>
    <row r="4" spans="1:29" s="5" customFormat="1" ht="69" customHeight="1" x14ac:dyDescent="0.25">
      <c r="A4" s="36" t="s">
        <v>0</v>
      </c>
      <c r="B4" s="20" t="s">
        <v>1</v>
      </c>
      <c r="C4" s="20" t="s">
        <v>98</v>
      </c>
      <c r="D4" s="20" t="s">
        <v>32</v>
      </c>
      <c r="E4" s="20" t="s">
        <v>33</v>
      </c>
      <c r="F4" s="20" t="s">
        <v>98</v>
      </c>
      <c r="G4" s="20" t="s">
        <v>32</v>
      </c>
      <c r="H4" s="20" t="s">
        <v>33</v>
      </c>
      <c r="I4" s="20" t="s">
        <v>98</v>
      </c>
      <c r="J4" s="20" t="s">
        <v>32</v>
      </c>
      <c r="K4" s="20" t="s">
        <v>33</v>
      </c>
      <c r="L4" s="20" t="s">
        <v>35</v>
      </c>
      <c r="M4" s="20" t="s">
        <v>37</v>
      </c>
      <c r="N4" s="20" t="s">
        <v>34</v>
      </c>
      <c r="O4" s="20" t="s">
        <v>37</v>
      </c>
      <c r="P4" s="20" t="s">
        <v>36</v>
      </c>
      <c r="Q4" s="20" t="s">
        <v>37</v>
      </c>
      <c r="R4" s="29" t="s">
        <v>31</v>
      </c>
      <c r="S4" s="12"/>
      <c r="T4" s="20">
        <v>2020</v>
      </c>
      <c r="U4" s="20" t="s">
        <v>38</v>
      </c>
      <c r="V4" s="20">
        <v>2020</v>
      </c>
      <c r="W4" s="20" t="s">
        <v>38</v>
      </c>
      <c r="X4" s="20">
        <v>2020</v>
      </c>
      <c r="Y4" s="20" t="s">
        <v>38</v>
      </c>
      <c r="Z4" s="135"/>
      <c r="AA4" s="20">
        <v>2020</v>
      </c>
      <c r="AB4" s="20" t="s">
        <v>38</v>
      </c>
      <c r="AC4" s="40"/>
    </row>
    <row r="5" spans="1:29" s="8" customFormat="1" ht="30" customHeight="1" x14ac:dyDescent="0.25">
      <c r="A5" s="37">
        <v>1</v>
      </c>
      <c r="B5" s="51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21">
        <f>C5+F5+I5</f>
        <v>0</v>
      </c>
      <c r="M5" s="90" t="e">
        <f>L5/R5</f>
        <v>#DIV/0!</v>
      </c>
      <c r="N5" s="21">
        <f>D5+G5+J5</f>
        <v>0</v>
      </c>
      <c r="O5" s="90" t="e">
        <f>N5/R5</f>
        <v>#DIV/0!</v>
      </c>
      <c r="P5" s="21">
        <f>E5+H5+K5</f>
        <v>0</v>
      </c>
      <c r="Q5" s="90" t="e">
        <f>P5/R5</f>
        <v>#DIV/0!</v>
      </c>
      <c r="R5" s="22">
        <f t="shared" ref="R5:R10" si="0">SUM(C5:K5)</f>
        <v>0</v>
      </c>
      <c r="S5" s="13"/>
      <c r="T5" s="15"/>
      <c r="U5" s="19"/>
      <c r="V5" s="19"/>
      <c r="W5" s="19"/>
      <c r="X5" s="19"/>
      <c r="Y5" s="19"/>
      <c r="Z5" s="19"/>
      <c r="AA5" s="23">
        <f t="shared" ref="AA5:AA6" si="1">T5+V5+X5</f>
        <v>0</v>
      </c>
      <c r="AB5" s="23">
        <f t="shared" ref="AB5:AB6" si="2">U5+W5+Y5</f>
        <v>0</v>
      </c>
      <c r="AC5" s="41"/>
    </row>
    <row r="6" spans="1:29" s="8" customFormat="1" ht="30" customHeight="1" x14ac:dyDescent="0.25">
      <c r="A6" s="37">
        <v>2</v>
      </c>
      <c r="B6" s="52" t="s">
        <v>20</v>
      </c>
      <c r="C6" s="16"/>
      <c r="D6" s="16"/>
      <c r="E6" s="16"/>
      <c r="F6" s="16"/>
      <c r="G6" s="15"/>
      <c r="H6" s="15"/>
      <c r="I6" s="15"/>
      <c r="J6" s="15"/>
      <c r="K6" s="15"/>
      <c r="L6" s="21">
        <f t="shared" ref="L6:L32" si="3">C6+F6+I6</f>
        <v>0</v>
      </c>
      <c r="M6" s="90" t="e">
        <f>L6/R6</f>
        <v>#DIV/0!</v>
      </c>
      <c r="N6" s="21">
        <f t="shared" ref="N6:N32" si="4">D6+G6+J6</f>
        <v>0</v>
      </c>
      <c r="O6" s="90" t="e">
        <f>N6/R6</f>
        <v>#DIV/0!</v>
      </c>
      <c r="P6" s="21">
        <f t="shared" ref="P6:P32" si="5">E6+H6+K6</f>
        <v>0</v>
      </c>
      <c r="Q6" s="90" t="e">
        <f>P6/R6</f>
        <v>#DIV/0!</v>
      </c>
      <c r="R6" s="22">
        <f t="shared" si="0"/>
        <v>0</v>
      </c>
      <c r="S6" s="13"/>
      <c r="T6" s="15"/>
      <c r="U6" s="19"/>
      <c r="V6" s="19"/>
      <c r="W6" s="19"/>
      <c r="X6" s="19"/>
      <c r="Y6" s="19"/>
      <c r="Z6" s="19"/>
      <c r="AA6" s="23">
        <f t="shared" si="1"/>
        <v>0</v>
      </c>
      <c r="AB6" s="23">
        <f t="shared" si="2"/>
        <v>0</v>
      </c>
      <c r="AC6" s="41"/>
    </row>
    <row r="7" spans="1:29" s="8" customFormat="1" ht="30" customHeight="1" x14ac:dyDescent="0.25">
      <c r="A7" s="30">
        <v>3</v>
      </c>
      <c r="B7" s="51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21">
        <f t="shared" si="3"/>
        <v>0</v>
      </c>
      <c r="M7" s="90" t="e">
        <f t="shared" ref="M7:M13" si="6">L7/R7</f>
        <v>#DIV/0!</v>
      </c>
      <c r="N7" s="21">
        <f t="shared" si="4"/>
        <v>0</v>
      </c>
      <c r="O7" s="90" t="e">
        <f t="shared" ref="O7:O32" si="7">N7/R7</f>
        <v>#DIV/0!</v>
      </c>
      <c r="P7" s="21">
        <f t="shared" si="5"/>
        <v>0</v>
      </c>
      <c r="Q7" s="90" t="e">
        <f>P7/R7</f>
        <v>#DIV/0!</v>
      </c>
      <c r="R7" s="22">
        <f t="shared" si="0"/>
        <v>0</v>
      </c>
      <c r="S7" s="13"/>
      <c r="T7" s="15"/>
      <c r="U7" s="19"/>
      <c r="V7" s="19"/>
      <c r="W7" s="19"/>
      <c r="X7" s="19"/>
      <c r="Y7" s="19"/>
      <c r="Z7" s="19"/>
      <c r="AA7" s="23">
        <f t="shared" ref="AA7:AA33" si="8">T7+V7+X7</f>
        <v>0</v>
      </c>
      <c r="AB7" s="23">
        <f t="shared" ref="AB7:AB33" si="9">U7+W7+Y7</f>
        <v>0</v>
      </c>
      <c r="AC7" s="41"/>
    </row>
    <row r="8" spans="1:29" s="8" customFormat="1" ht="30" customHeight="1" x14ac:dyDescent="0.25">
      <c r="A8" s="30">
        <v>4</v>
      </c>
      <c r="B8" s="51" t="s">
        <v>21</v>
      </c>
      <c r="C8" s="15"/>
      <c r="D8" s="15"/>
      <c r="E8" s="15"/>
      <c r="F8" s="15"/>
      <c r="G8" s="15"/>
      <c r="H8" s="15"/>
      <c r="I8" s="15"/>
      <c r="J8" s="15"/>
      <c r="K8" s="15"/>
      <c r="L8" s="21">
        <f t="shared" si="3"/>
        <v>0</v>
      </c>
      <c r="M8" s="90" t="e">
        <f t="shared" si="6"/>
        <v>#DIV/0!</v>
      </c>
      <c r="N8" s="21">
        <f t="shared" si="4"/>
        <v>0</v>
      </c>
      <c r="O8" s="90" t="e">
        <f t="shared" si="7"/>
        <v>#DIV/0!</v>
      </c>
      <c r="P8" s="21">
        <f t="shared" si="5"/>
        <v>0</v>
      </c>
      <c r="Q8" s="90" t="e">
        <f t="shared" ref="Q8:Q32" si="10">P8/R8</f>
        <v>#DIV/0!</v>
      </c>
      <c r="R8" s="22">
        <f t="shared" si="0"/>
        <v>0</v>
      </c>
      <c r="S8" s="13"/>
      <c r="T8" s="15"/>
      <c r="U8" s="19"/>
      <c r="V8" s="19"/>
      <c r="W8" s="19"/>
      <c r="X8" s="19"/>
      <c r="Y8" s="19"/>
      <c r="Z8" s="19"/>
      <c r="AA8" s="23">
        <f t="shared" si="8"/>
        <v>0</v>
      </c>
      <c r="AB8" s="23">
        <f t="shared" si="9"/>
        <v>0</v>
      </c>
      <c r="AC8" s="41"/>
    </row>
    <row r="9" spans="1:29" s="8" customFormat="1" ht="30" customHeight="1" x14ac:dyDescent="0.25">
      <c r="A9" s="30">
        <v>5</v>
      </c>
      <c r="B9" s="51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21">
        <f t="shared" si="3"/>
        <v>0</v>
      </c>
      <c r="M9" s="90" t="e">
        <f t="shared" si="6"/>
        <v>#DIV/0!</v>
      </c>
      <c r="N9" s="21">
        <f t="shared" si="4"/>
        <v>0</v>
      </c>
      <c r="O9" s="90" t="e">
        <f t="shared" si="7"/>
        <v>#DIV/0!</v>
      </c>
      <c r="P9" s="21">
        <f t="shared" si="5"/>
        <v>0</v>
      </c>
      <c r="Q9" s="90" t="e">
        <f t="shared" si="10"/>
        <v>#DIV/0!</v>
      </c>
      <c r="R9" s="22">
        <f t="shared" si="0"/>
        <v>0</v>
      </c>
      <c r="S9" s="13"/>
      <c r="T9" s="15"/>
      <c r="U9" s="19"/>
      <c r="V9" s="19"/>
      <c r="W9" s="19"/>
      <c r="X9" s="19"/>
      <c r="Y9" s="19"/>
      <c r="Z9" s="19"/>
      <c r="AA9" s="23">
        <f t="shared" si="8"/>
        <v>0</v>
      </c>
      <c r="AB9" s="23">
        <f t="shared" si="9"/>
        <v>0</v>
      </c>
      <c r="AC9" s="41"/>
    </row>
    <row r="10" spans="1:29" s="8" customFormat="1" ht="30" customHeight="1" x14ac:dyDescent="0.25">
      <c r="A10" s="30">
        <v>6</v>
      </c>
      <c r="B10" s="51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21">
        <f t="shared" si="3"/>
        <v>0</v>
      </c>
      <c r="M10" s="90" t="e">
        <f t="shared" si="6"/>
        <v>#DIV/0!</v>
      </c>
      <c r="N10" s="21">
        <f t="shared" si="4"/>
        <v>0</v>
      </c>
      <c r="O10" s="90" t="e">
        <f t="shared" si="7"/>
        <v>#DIV/0!</v>
      </c>
      <c r="P10" s="21">
        <f t="shared" si="5"/>
        <v>0</v>
      </c>
      <c r="Q10" s="90" t="e">
        <f t="shared" si="10"/>
        <v>#DIV/0!</v>
      </c>
      <c r="R10" s="22">
        <f t="shared" si="0"/>
        <v>0</v>
      </c>
      <c r="S10" s="13"/>
      <c r="T10" s="15"/>
      <c r="U10" s="19"/>
      <c r="V10" s="19"/>
      <c r="W10" s="19"/>
      <c r="X10" s="19"/>
      <c r="Y10" s="19"/>
      <c r="Z10" s="19"/>
      <c r="AA10" s="23">
        <f t="shared" si="8"/>
        <v>0</v>
      </c>
      <c r="AB10" s="23">
        <f t="shared" si="9"/>
        <v>0</v>
      </c>
      <c r="AC10" s="41"/>
    </row>
    <row r="11" spans="1:29" s="8" customFormat="1" ht="30" customHeight="1" x14ac:dyDescent="0.25">
      <c r="A11" s="30">
        <v>7</v>
      </c>
      <c r="B11" s="51" t="s">
        <v>5</v>
      </c>
      <c r="C11" s="15"/>
      <c r="D11" s="15"/>
      <c r="E11" s="15"/>
      <c r="F11" s="15"/>
      <c r="G11" s="15"/>
      <c r="H11" s="15"/>
      <c r="I11" s="15"/>
      <c r="J11" s="15"/>
      <c r="K11" s="17"/>
      <c r="L11" s="21">
        <f t="shared" si="3"/>
        <v>0</v>
      </c>
      <c r="M11" s="90" t="e">
        <f t="shared" si="6"/>
        <v>#DIV/0!</v>
      </c>
      <c r="N11" s="21">
        <f t="shared" si="4"/>
        <v>0</v>
      </c>
      <c r="O11" s="90" t="e">
        <f t="shared" si="7"/>
        <v>#DIV/0!</v>
      </c>
      <c r="P11" s="21">
        <f t="shared" si="5"/>
        <v>0</v>
      </c>
      <c r="Q11" s="90" t="e">
        <f t="shared" si="10"/>
        <v>#DIV/0!</v>
      </c>
      <c r="R11" s="22">
        <f>SUM(C11:K11)</f>
        <v>0</v>
      </c>
      <c r="S11" s="13"/>
      <c r="T11" s="15"/>
      <c r="U11" s="19"/>
      <c r="V11" s="19"/>
      <c r="W11" s="19"/>
      <c r="X11" s="19"/>
      <c r="Y11" s="19"/>
      <c r="Z11" s="19"/>
      <c r="AA11" s="23">
        <f t="shared" si="8"/>
        <v>0</v>
      </c>
      <c r="AB11" s="23">
        <f t="shared" si="9"/>
        <v>0</v>
      </c>
      <c r="AC11" s="41"/>
    </row>
    <row r="12" spans="1:29" s="8" customFormat="1" ht="30" customHeight="1" x14ac:dyDescent="0.25">
      <c r="A12" s="30">
        <v>8</v>
      </c>
      <c r="B12" s="51" t="s">
        <v>6</v>
      </c>
      <c r="C12" s="15"/>
      <c r="D12" s="15"/>
      <c r="E12" s="15"/>
      <c r="F12" s="15"/>
      <c r="G12" s="15"/>
      <c r="H12" s="15"/>
      <c r="I12" s="15"/>
      <c r="J12" s="15"/>
      <c r="K12" s="15"/>
      <c r="L12" s="21">
        <f t="shared" si="3"/>
        <v>0</v>
      </c>
      <c r="M12" s="90" t="e">
        <f t="shared" si="6"/>
        <v>#DIV/0!</v>
      </c>
      <c r="N12" s="21">
        <f t="shared" si="4"/>
        <v>0</v>
      </c>
      <c r="O12" s="90" t="e">
        <f t="shared" si="7"/>
        <v>#DIV/0!</v>
      </c>
      <c r="P12" s="21">
        <f t="shared" si="5"/>
        <v>0</v>
      </c>
      <c r="Q12" s="90" t="e">
        <f t="shared" si="10"/>
        <v>#DIV/0!</v>
      </c>
      <c r="R12" s="22">
        <f t="shared" ref="R12:R32" si="11">SUM(C12:K12)</f>
        <v>0</v>
      </c>
      <c r="S12" s="13"/>
      <c r="T12" s="15"/>
      <c r="U12" s="19"/>
      <c r="V12" s="19"/>
      <c r="W12" s="19"/>
      <c r="X12" s="19"/>
      <c r="Y12" s="19"/>
      <c r="Z12" s="19"/>
      <c r="AA12" s="23">
        <f t="shared" si="8"/>
        <v>0</v>
      </c>
      <c r="AB12" s="23">
        <f t="shared" si="9"/>
        <v>0</v>
      </c>
      <c r="AC12" s="41"/>
    </row>
    <row r="13" spans="1:29" s="8" customFormat="1" ht="30" customHeight="1" x14ac:dyDescent="0.25">
      <c r="A13" s="30">
        <v>9</v>
      </c>
      <c r="B13" s="51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21">
        <f t="shared" si="3"/>
        <v>0</v>
      </c>
      <c r="M13" s="90" t="e">
        <f t="shared" si="6"/>
        <v>#DIV/0!</v>
      </c>
      <c r="N13" s="21">
        <f t="shared" si="4"/>
        <v>0</v>
      </c>
      <c r="O13" s="90" t="e">
        <f t="shared" si="7"/>
        <v>#DIV/0!</v>
      </c>
      <c r="P13" s="21">
        <f t="shared" si="5"/>
        <v>0</v>
      </c>
      <c r="Q13" s="90" t="e">
        <f t="shared" si="10"/>
        <v>#DIV/0!</v>
      </c>
      <c r="R13" s="22">
        <f t="shared" si="11"/>
        <v>0</v>
      </c>
      <c r="S13" s="13"/>
      <c r="T13" s="15"/>
      <c r="U13" s="19"/>
      <c r="V13" s="19"/>
      <c r="W13" s="19"/>
      <c r="X13" s="19"/>
      <c r="Y13" s="19"/>
      <c r="Z13" s="19"/>
      <c r="AA13" s="23">
        <f t="shared" si="8"/>
        <v>0</v>
      </c>
      <c r="AB13" s="23">
        <f t="shared" si="9"/>
        <v>0</v>
      </c>
      <c r="AC13" s="41"/>
    </row>
    <row r="14" spans="1:29" s="8" customFormat="1" ht="30" customHeight="1" x14ac:dyDescent="0.25">
      <c r="A14" s="30">
        <v>10</v>
      </c>
      <c r="B14" s="51" t="s">
        <v>8</v>
      </c>
      <c r="C14" s="15"/>
      <c r="D14" s="15"/>
      <c r="E14" s="15"/>
      <c r="F14" s="15"/>
      <c r="G14" s="15"/>
      <c r="H14" s="15"/>
      <c r="I14" s="15"/>
      <c r="J14" s="15"/>
      <c r="K14" s="15"/>
      <c r="L14" s="21">
        <f t="shared" si="3"/>
        <v>0</v>
      </c>
      <c r="M14" s="90" t="e">
        <f t="shared" ref="M14:M33" si="12">L14/R14</f>
        <v>#DIV/0!</v>
      </c>
      <c r="N14" s="21">
        <f t="shared" si="4"/>
        <v>0</v>
      </c>
      <c r="O14" s="90" t="e">
        <f t="shared" si="7"/>
        <v>#DIV/0!</v>
      </c>
      <c r="P14" s="21">
        <f t="shared" si="5"/>
        <v>0</v>
      </c>
      <c r="Q14" s="90" t="e">
        <f t="shared" si="10"/>
        <v>#DIV/0!</v>
      </c>
      <c r="R14" s="22">
        <f t="shared" si="11"/>
        <v>0</v>
      </c>
      <c r="S14" s="13"/>
      <c r="T14" s="15"/>
      <c r="U14" s="19"/>
      <c r="V14" s="19"/>
      <c r="W14" s="19"/>
      <c r="X14" s="19"/>
      <c r="Y14" s="19"/>
      <c r="Z14" s="19"/>
      <c r="AA14" s="23">
        <f t="shared" si="8"/>
        <v>0</v>
      </c>
      <c r="AB14" s="23">
        <f t="shared" si="9"/>
        <v>0</v>
      </c>
      <c r="AC14" s="41"/>
    </row>
    <row r="15" spans="1:29" s="26" customFormat="1" ht="30" customHeight="1" x14ac:dyDescent="0.25">
      <c r="A15" s="30">
        <v>11</v>
      </c>
      <c r="B15" s="51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24">
        <f t="shared" si="3"/>
        <v>0</v>
      </c>
      <c r="M15" s="91" t="e">
        <f>L15/R15</f>
        <v>#DIV/0!</v>
      </c>
      <c r="N15" s="24">
        <f t="shared" si="4"/>
        <v>0</v>
      </c>
      <c r="O15" s="91" t="e">
        <f t="shared" si="7"/>
        <v>#DIV/0!</v>
      </c>
      <c r="P15" s="21">
        <f t="shared" si="5"/>
        <v>0</v>
      </c>
      <c r="Q15" s="90" t="e">
        <f t="shared" si="10"/>
        <v>#DIV/0!</v>
      </c>
      <c r="R15" s="22">
        <f t="shared" si="11"/>
        <v>0</v>
      </c>
      <c r="S15" s="13"/>
      <c r="T15" s="15"/>
      <c r="U15" s="19"/>
      <c r="V15" s="19"/>
      <c r="W15" s="19"/>
      <c r="X15" s="19"/>
      <c r="Y15" s="19"/>
      <c r="Z15" s="19"/>
      <c r="AA15" s="23">
        <f t="shared" si="8"/>
        <v>0</v>
      </c>
      <c r="AB15" s="23">
        <f t="shared" si="9"/>
        <v>0</v>
      </c>
      <c r="AC15" s="42"/>
    </row>
    <row r="16" spans="1:29" s="8" customFormat="1" ht="30" customHeight="1" x14ac:dyDescent="0.25">
      <c r="A16" s="30">
        <v>12</v>
      </c>
      <c r="B16" s="51" t="s">
        <v>9</v>
      </c>
      <c r="C16" s="15"/>
      <c r="D16" s="15"/>
      <c r="E16" s="15"/>
      <c r="F16" s="15"/>
      <c r="G16" s="18"/>
      <c r="H16" s="18"/>
      <c r="I16" s="18"/>
      <c r="J16" s="18"/>
      <c r="K16" s="15"/>
      <c r="L16" s="21">
        <f t="shared" si="3"/>
        <v>0</v>
      </c>
      <c r="M16" s="90" t="e">
        <f t="shared" si="12"/>
        <v>#DIV/0!</v>
      </c>
      <c r="N16" s="21">
        <f t="shared" si="4"/>
        <v>0</v>
      </c>
      <c r="O16" s="90" t="e">
        <f t="shared" si="7"/>
        <v>#DIV/0!</v>
      </c>
      <c r="P16" s="21">
        <f t="shared" si="5"/>
        <v>0</v>
      </c>
      <c r="Q16" s="90" t="e">
        <f t="shared" si="10"/>
        <v>#DIV/0!</v>
      </c>
      <c r="R16" s="22">
        <f t="shared" si="11"/>
        <v>0</v>
      </c>
      <c r="S16" s="13"/>
      <c r="T16" s="15"/>
      <c r="U16" s="19"/>
      <c r="V16" s="19"/>
      <c r="W16" s="19"/>
      <c r="X16" s="19"/>
      <c r="Y16" s="19"/>
      <c r="Z16" s="19"/>
      <c r="AA16" s="23">
        <f t="shared" si="8"/>
        <v>0</v>
      </c>
      <c r="AB16" s="23">
        <f t="shared" si="9"/>
        <v>0</v>
      </c>
      <c r="AC16" s="41"/>
    </row>
    <row r="17" spans="1:29" s="8" customFormat="1" ht="30" customHeight="1" x14ac:dyDescent="0.25">
      <c r="A17" s="30">
        <v>13</v>
      </c>
      <c r="B17" s="51" t="s">
        <v>10</v>
      </c>
      <c r="C17" s="15"/>
      <c r="D17" s="15"/>
      <c r="E17" s="15"/>
      <c r="F17" s="15"/>
      <c r="G17" s="18"/>
      <c r="H17" s="18"/>
      <c r="I17" s="18"/>
      <c r="J17" s="18"/>
      <c r="K17" s="15"/>
      <c r="L17" s="21">
        <f t="shared" si="3"/>
        <v>0</v>
      </c>
      <c r="M17" s="90" t="e">
        <f t="shared" si="12"/>
        <v>#DIV/0!</v>
      </c>
      <c r="N17" s="21">
        <f t="shared" si="4"/>
        <v>0</v>
      </c>
      <c r="O17" s="90" t="e">
        <f t="shared" si="7"/>
        <v>#DIV/0!</v>
      </c>
      <c r="P17" s="21">
        <f t="shared" si="5"/>
        <v>0</v>
      </c>
      <c r="Q17" s="90" t="e">
        <f t="shared" si="10"/>
        <v>#DIV/0!</v>
      </c>
      <c r="R17" s="22">
        <f t="shared" si="11"/>
        <v>0</v>
      </c>
      <c r="S17" s="13"/>
      <c r="T17" s="15"/>
      <c r="U17" s="19"/>
      <c r="V17" s="19"/>
      <c r="W17" s="19"/>
      <c r="X17" s="19"/>
      <c r="Y17" s="19"/>
      <c r="Z17" s="19"/>
      <c r="AA17" s="23">
        <f t="shared" si="8"/>
        <v>0</v>
      </c>
      <c r="AB17" s="23">
        <f t="shared" si="9"/>
        <v>0</v>
      </c>
      <c r="AC17" s="41"/>
    </row>
    <row r="18" spans="1:29" s="8" customFormat="1" ht="30" customHeight="1" x14ac:dyDescent="0.25">
      <c r="A18" s="30">
        <v>14</v>
      </c>
      <c r="B18" s="51" t="s">
        <v>23</v>
      </c>
      <c r="C18" s="15"/>
      <c r="D18" s="15"/>
      <c r="E18" s="15"/>
      <c r="F18" s="15"/>
      <c r="G18" s="18"/>
      <c r="H18" s="18"/>
      <c r="I18" s="18"/>
      <c r="J18" s="18"/>
      <c r="K18" s="15"/>
      <c r="L18" s="21">
        <f t="shared" si="3"/>
        <v>0</v>
      </c>
      <c r="M18" s="90" t="e">
        <f t="shared" si="12"/>
        <v>#DIV/0!</v>
      </c>
      <c r="N18" s="21">
        <f t="shared" si="4"/>
        <v>0</v>
      </c>
      <c r="O18" s="90" t="e">
        <f t="shared" si="7"/>
        <v>#DIV/0!</v>
      </c>
      <c r="P18" s="21">
        <f t="shared" si="5"/>
        <v>0</v>
      </c>
      <c r="Q18" s="90" t="e">
        <f t="shared" si="10"/>
        <v>#DIV/0!</v>
      </c>
      <c r="R18" s="22">
        <f t="shared" si="11"/>
        <v>0</v>
      </c>
      <c r="S18" s="13"/>
      <c r="T18" s="15"/>
      <c r="U18" s="19"/>
      <c r="V18" s="19"/>
      <c r="W18" s="19"/>
      <c r="X18" s="19"/>
      <c r="Y18" s="19"/>
      <c r="Z18" s="19"/>
      <c r="AA18" s="23">
        <f t="shared" si="8"/>
        <v>0</v>
      </c>
      <c r="AB18" s="23">
        <f t="shared" si="9"/>
        <v>0</v>
      </c>
      <c r="AC18" s="41"/>
    </row>
    <row r="19" spans="1:29" s="8" customFormat="1" ht="30" customHeight="1" x14ac:dyDescent="0.25">
      <c r="A19" s="30">
        <v>15</v>
      </c>
      <c r="B19" s="51" t="s">
        <v>28</v>
      </c>
      <c r="C19" s="15"/>
      <c r="D19" s="15"/>
      <c r="E19" s="15"/>
      <c r="F19" s="15"/>
      <c r="G19" s="18"/>
      <c r="H19" s="18"/>
      <c r="I19" s="18"/>
      <c r="J19" s="18"/>
      <c r="K19" s="15"/>
      <c r="L19" s="21">
        <f t="shared" si="3"/>
        <v>0</v>
      </c>
      <c r="M19" s="90" t="e">
        <f t="shared" si="12"/>
        <v>#DIV/0!</v>
      </c>
      <c r="N19" s="21">
        <f t="shared" si="4"/>
        <v>0</v>
      </c>
      <c r="O19" s="90" t="e">
        <f t="shared" si="7"/>
        <v>#DIV/0!</v>
      </c>
      <c r="P19" s="21">
        <f t="shared" si="5"/>
        <v>0</v>
      </c>
      <c r="Q19" s="90" t="e">
        <f t="shared" si="10"/>
        <v>#DIV/0!</v>
      </c>
      <c r="R19" s="22">
        <f t="shared" si="11"/>
        <v>0</v>
      </c>
      <c r="S19" s="13"/>
      <c r="T19" s="15"/>
      <c r="U19" s="19"/>
      <c r="V19" s="19"/>
      <c r="W19" s="19"/>
      <c r="X19" s="19"/>
      <c r="Y19" s="19"/>
      <c r="Z19" s="19"/>
      <c r="AA19" s="23">
        <f t="shared" si="8"/>
        <v>0</v>
      </c>
      <c r="AB19" s="23">
        <f t="shared" si="9"/>
        <v>0</v>
      </c>
      <c r="AC19" s="41"/>
    </row>
    <row r="20" spans="1:29" s="6" customFormat="1" ht="30" customHeight="1" x14ac:dyDescent="0.25">
      <c r="A20" s="30">
        <v>16</v>
      </c>
      <c r="B20" s="51" t="s">
        <v>11</v>
      </c>
      <c r="C20" s="15"/>
      <c r="D20" s="18"/>
      <c r="E20" s="18"/>
      <c r="F20" s="15"/>
      <c r="G20" s="18"/>
      <c r="H20" s="18"/>
      <c r="I20" s="18"/>
      <c r="J20" s="18"/>
      <c r="K20" s="15"/>
      <c r="L20" s="21">
        <f t="shared" si="3"/>
        <v>0</v>
      </c>
      <c r="M20" s="90" t="e">
        <f t="shared" si="12"/>
        <v>#DIV/0!</v>
      </c>
      <c r="N20" s="21">
        <f t="shared" si="4"/>
        <v>0</v>
      </c>
      <c r="O20" s="90" t="e">
        <f t="shared" si="7"/>
        <v>#DIV/0!</v>
      </c>
      <c r="P20" s="21">
        <f t="shared" si="5"/>
        <v>0</v>
      </c>
      <c r="Q20" s="90" t="e">
        <f t="shared" si="10"/>
        <v>#DIV/0!</v>
      </c>
      <c r="R20" s="21">
        <f t="shared" si="11"/>
        <v>0</v>
      </c>
      <c r="S20" s="13"/>
      <c r="T20" s="15"/>
      <c r="U20" s="19"/>
      <c r="V20" s="19"/>
      <c r="W20" s="19"/>
      <c r="X20" s="19"/>
      <c r="Y20" s="19"/>
      <c r="Z20" s="19"/>
      <c r="AA20" s="23">
        <f t="shared" si="8"/>
        <v>0</v>
      </c>
      <c r="AB20" s="23">
        <f t="shared" si="9"/>
        <v>0</v>
      </c>
      <c r="AC20" s="13"/>
    </row>
    <row r="21" spans="1:29" s="8" customFormat="1" ht="30" customHeight="1" x14ac:dyDescent="0.25">
      <c r="A21" s="30">
        <v>17</v>
      </c>
      <c r="B21" s="51" t="s">
        <v>24</v>
      </c>
      <c r="C21" s="15"/>
      <c r="D21" s="15"/>
      <c r="E21" s="15"/>
      <c r="F21" s="15"/>
      <c r="G21" s="18"/>
      <c r="H21" s="18"/>
      <c r="I21" s="18"/>
      <c r="J21" s="18"/>
      <c r="K21" s="15"/>
      <c r="L21" s="21">
        <f t="shared" si="3"/>
        <v>0</v>
      </c>
      <c r="M21" s="90" t="e">
        <f t="shared" si="12"/>
        <v>#DIV/0!</v>
      </c>
      <c r="N21" s="21">
        <f t="shared" si="4"/>
        <v>0</v>
      </c>
      <c r="O21" s="90" t="e">
        <f t="shared" si="7"/>
        <v>#DIV/0!</v>
      </c>
      <c r="P21" s="21">
        <f t="shared" si="5"/>
        <v>0</v>
      </c>
      <c r="Q21" s="90" t="e">
        <f t="shared" si="10"/>
        <v>#DIV/0!</v>
      </c>
      <c r="R21" s="22">
        <f t="shared" si="11"/>
        <v>0</v>
      </c>
      <c r="S21" s="13"/>
      <c r="T21" s="15"/>
      <c r="U21" s="19"/>
      <c r="V21" s="19"/>
      <c r="W21" s="19"/>
      <c r="X21" s="19"/>
      <c r="Y21" s="19"/>
      <c r="Z21" s="19"/>
      <c r="AA21" s="23">
        <f t="shared" si="8"/>
        <v>0</v>
      </c>
      <c r="AB21" s="23">
        <f t="shared" si="9"/>
        <v>0</v>
      </c>
      <c r="AC21" s="41"/>
    </row>
    <row r="22" spans="1:29" s="8" customFormat="1" ht="30" customHeight="1" x14ac:dyDescent="0.25">
      <c r="A22" s="30">
        <v>18</v>
      </c>
      <c r="B22" s="51" t="s">
        <v>12</v>
      </c>
      <c r="C22" s="15"/>
      <c r="D22" s="15"/>
      <c r="E22" s="15"/>
      <c r="F22" s="15"/>
      <c r="G22" s="18"/>
      <c r="H22" s="18"/>
      <c r="I22" s="18"/>
      <c r="J22" s="18"/>
      <c r="K22" s="15"/>
      <c r="L22" s="21">
        <f t="shared" si="3"/>
        <v>0</v>
      </c>
      <c r="M22" s="90" t="e">
        <f t="shared" si="12"/>
        <v>#DIV/0!</v>
      </c>
      <c r="N22" s="21">
        <f t="shared" si="4"/>
        <v>0</v>
      </c>
      <c r="O22" s="90" t="e">
        <f t="shared" si="7"/>
        <v>#DIV/0!</v>
      </c>
      <c r="P22" s="21">
        <f t="shared" si="5"/>
        <v>0</v>
      </c>
      <c r="Q22" s="90" t="e">
        <f t="shared" si="10"/>
        <v>#DIV/0!</v>
      </c>
      <c r="R22" s="22">
        <f t="shared" si="11"/>
        <v>0</v>
      </c>
      <c r="S22" s="13"/>
      <c r="T22" s="15"/>
      <c r="U22" s="19"/>
      <c r="V22" s="19"/>
      <c r="W22" s="19"/>
      <c r="X22" s="19"/>
      <c r="Y22" s="19"/>
      <c r="Z22" s="19"/>
      <c r="AA22" s="23">
        <f t="shared" si="8"/>
        <v>0</v>
      </c>
      <c r="AB22" s="23">
        <f t="shared" si="9"/>
        <v>0</v>
      </c>
      <c r="AC22" s="41"/>
    </row>
    <row r="23" spans="1:29" s="8" customFormat="1" ht="30" customHeight="1" x14ac:dyDescent="0.25">
      <c r="A23" s="30">
        <v>19</v>
      </c>
      <c r="B23" s="51" t="s">
        <v>13</v>
      </c>
      <c r="C23" s="15"/>
      <c r="D23" s="15"/>
      <c r="E23" s="15"/>
      <c r="F23" s="15"/>
      <c r="G23" s="18"/>
      <c r="H23" s="18"/>
      <c r="I23" s="18"/>
      <c r="J23" s="18"/>
      <c r="K23" s="15"/>
      <c r="L23" s="21">
        <f t="shared" si="3"/>
        <v>0</v>
      </c>
      <c r="M23" s="90" t="e">
        <f t="shared" si="12"/>
        <v>#DIV/0!</v>
      </c>
      <c r="N23" s="21">
        <f t="shared" si="4"/>
        <v>0</v>
      </c>
      <c r="O23" s="90" t="e">
        <f t="shared" si="7"/>
        <v>#DIV/0!</v>
      </c>
      <c r="P23" s="21">
        <f t="shared" si="5"/>
        <v>0</v>
      </c>
      <c r="Q23" s="90" t="e">
        <f t="shared" si="10"/>
        <v>#DIV/0!</v>
      </c>
      <c r="R23" s="22">
        <f t="shared" si="11"/>
        <v>0</v>
      </c>
      <c r="S23" s="13"/>
      <c r="T23" s="15"/>
      <c r="U23" s="19"/>
      <c r="V23" s="19"/>
      <c r="W23" s="19"/>
      <c r="X23" s="19"/>
      <c r="Y23" s="19"/>
      <c r="Z23" s="19"/>
      <c r="AA23" s="23">
        <f t="shared" si="8"/>
        <v>0</v>
      </c>
      <c r="AB23" s="23">
        <f t="shared" si="9"/>
        <v>0</v>
      </c>
      <c r="AC23" s="41"/>
    </row>
    <row r="24" spans="1:29" s="8" customFormat="1" ht="30" customHeight="1" x14ac:dyDescent="0.25">
      <c r="A24" s="30">
        <v>20</v>
      </c>
      <c r="B24" s="51" t="s">
        <v>14</v>
      </c>
      <c r="C24" s="15"/>
      <c r="D24" s="15"/>
      <c r="E24" s="15"/>
      <c r="F24" s="15"/>
      <c r="G24" s="18"/>
      <c r="H24" s="18"/>
      <c r="I24" s="18"/>
      <c r="J24" s="18"/>
      <c r="K24" s="15"/>
      <c r="L24" s="21">
        <f t="shared" si="3"/>
        <v>0</v>
      </c>
      <c r="M24" s="90" t="e">
        <f t="shared" si="12"/>
        <v>#DIV/0!</v>
      </c>
      <c r="N24" s="21">
        <f t="shared" si="4"/>
        <v>0</v>
      </c>
      <c r="O24" s="90" t="e">
        <f t="shared" si="7"/>
        <v>#DIV/0!</v>
      </c>
      <c r="P24" s="21">
        <f t="shared" si="5"/>
        <v>0</v>
      </c>
      <c r="Q24" s="90" t="e">
        <f t="shared" si="10"/>
        <v>#DIV/0!</v>
      </c>
      <c r="R24" s="22">
        <f t="shared" si="11"/>
        <v>0</v>
      </c>
      <c r="S24" s="13"/>
      <c r="T24" s="15"/>
      <c r="U24" s="19"/>
      <c r="V24" s="19"/>
      <c r="W24" s="19"/>
      <c r="X24" s="19"/>
      <c r="Y24" s="19"/>
      <c r="Z24" s="19"/>
      <c r="AA24" s="23">
        <f t="shared" si="8"/>
        <v>0</v>
      </c>
      <c r="AB24" s="23">
        <f t="shared" si="9"/>
        <v>0</v>
      </c>
      <c r="AC24" s="41"/>
    </row>
    <row r="25" spans="1:29" s="8" customFormat="1" ht="30" customHeight="1" x14ac:dyDescent="0.25">
      <c r="A25" s="30">
        <v>21</v>
      </c>
      <c r="B25" s="51" t="s">
        <v>15</v>
      </c>
      <c r="C25" s="15"/>
      <c r="D25" s="15"/>
      <c r="E25" s="15"/>
      <c r="F25" s="15"/>
      <c r="G25" s="18"/>
      <c r="H25" s="18"/>
      <c r="I25" s="18"/>
      <c r="J25" s="18"/>
      <c r="K25" s="15"/>
      <c r="L25" s="21">
        <f t="shared" si="3"/>
        <v>0</v>
      </c>
      <c r="M25" s="90" t="e">
        <f t="shared" si="12"/>
        <v>#DIV/0!</v>
      </c>
      <c r="N25" s="21">
        <f t="shared" si="4"/>
        <v>0</v>
      </c>
      <c r="O25" s="90" t="e">
        <f t="shared" si="7"/>
        <v>#DIV/0!</v>
      </c>
      <c r="P25" s="21">
        <f t="shared" si="5"/>
        <v>0</v>
      </c>
      <c r="Q25" s="90" t="e">
        <f t="shared" si="10"/>
        <v>#DIV/0!</v>
      </c>
      <c r="R25" s="22">
        <f t="shared" si="11"/>
        <v>0</v>
      </c>
      <c r="S25" s="13"/>
      <c r="T25" s="15"/>
      <c r="U25" s="19"/>
      <c r="V25" s="19"/>
      <c r="W25" s="19"/>
      <c r="X25" s="19"/>
      <c r="Y25" s="19"/>
      <c r="Z25" s="19"/>
      <c r="AA25" s="23">
        <f t="shared" si="8"/>
        <v>0</v>
      </c>
      <c r="AB25" s="23">
        <f t="shared" si="9"/>
        <v>0</v>
      </c>
      <c r="AC25" s="41"/>
    </row>
    <row r="26" spans="1:29" s="8" customFormat="1" ht="30" customHeight="1" x14ac:dyDescent="0.25">
      <c r="A26" s="30">
        <v>22</v>
      </c>
      <c r="B26" s="51" t="s">
        <v>25</v>
      </c>
      <c r="C26" s="15"/>
      <c r="D26" s="15"/>
      <c r="E26" s="15"/>
      <c r="F26" s="15"/>
      <c r="G26" s="18"/>
      <c r="H26" s="18"/>
      <c r="I26" s="18"/>
      <c r="J26" s="18"/>
      <c r="K26" s="15"/>
      <c r="L26" s="21">
        <f t="shared" si="3"/>
        <v>0</v>
      </c>
      <c r="M26" s="90" t="e">
        <f t="shared" si="12"/>
        <v>#DIV/0!</v>
      </c>
      <c r="N26" s="21">
        <f t="shared" si="4"/>
        <v>0</v>
      </c>
      <c r="O26" s="90" t="e">
        <f t="shared" si="7"/>
        <v>#DIV/0!</v>
      </c>
      <c r="P26" s="21">
        <f t="shared" si="5"/>
        <v>0</v>
      </c>
      <c r="Q26" s="90" t="e">
        <f t="shared" si="10"/>
        <v>#DIV/0!</v>
      </c>
      <c r="R26" s="22">
        <f t="shared" si="11"/>
        <v>0</v>
      </c>
      <c r="S26" s="13"/>
      <c r="T26" s="15"/>
      <c r="U26" s="19"/>
      <c r="V26" s="19"/>
      <c r="W26" s="19"/>
      <c r="X26" s="19"/>
      <c r="Y26" s="19"/>
      <c r="Z26" s="19"/>
      <c r="AA26" s="23">
        <f t="shared" si="8"/>
        <v>0</v>
      </c>
      <c r="AB26" s="23">
        <f t="shared" si="9"/>
        <v>0</v>
      </c>
      <c r="AC26" s="41"/>
    </row>
    <row r="27" spans="1:29" s="8" customFormat="1" ht="30" customHeight="1" x14ac:dyDescent="0.25">
      <c r="A27" s="30">
        <v>23</v>
      </c>
      <c r="B27" s="51" t="s">
        <v>16</v>
      </c>
      <c r="C27" s="15"/>
      <c r="D27" s="15"/>
      <c r="E27" s="15"/>
      <c r="F27" s="15"/>
      <c r="G27" s="18"/>
      <c r="H27" s="18"/>
      <c r="I27" s="18"/>
      <c r="J27" s="18"/>
      <c r="K27" s="15"/>
      <c r="L27" s="21">
        <f t="shared" si="3"/>
        <v>0</v>
      </c>
      <c r="M27" s="90" t="e">
        <f t="shared" si="12"/>
        <v>#DIV/0!</v>
      </c>
      <c r="N27" s="21">
        <f t="shared" si="4"/>
        <v>0</v>
      </c>
      <c r="O27" s="90" t="e">
        <f t="shared" si="7"/>
        <v>#DIV/0!</v>
      </c>
      <c r="P27" s="21">
        <f t="shared" si="5"/>
        <v>0</v>
      </c>
      <c r="Q27" s="90" t="e">
        <f t="shared" si="10"/>
        <v>#DIV/0!</v>
      </c>
      <c r="R27" s="22">
        <f t="shared" si="11"/>
        <v>0</v>
      </c>
      <c r="S27" s="13"/>
      <c r="T27" s="15"/>
      <c r="U27" s="19"/>
      <c r="V27" s="19"/>
      <c r="W27" s="19"/>
      <c r="X27" s="19"/>
      <c r="Y27" s="19"/>
      <c r="Z27" s="19"/>
      <c r="AA27" s="23">
        <f t="shared" si="8"/>
        <v>0</v>
      </c>
      <c r="AB27" s="23">
        <f t="shared" si="9"/>
        <v>0</v>
      </c>
      <c r="AC27" s="41"/>
    </row>
    <row r="28" spans="1:29" s="8" customFormat="1" ht="30" customHeight="1" x14ac:dyDescent="0.25">
      <c r="A28" s="117">
        <v>24</v>
      </c>
      <c r="B28" s="118" t="s">
        <v>17</v>
      </c>
      <c r="C28" s="119">
        <v>7672.5</v>
      </c>
      <c r="D28" s="119">
        <v>3465.8</v>
      </c>
      <c r="E28" s="15">
        <v>83.7</v>
      </c>
      <c r="F28" s="15">
        <v>8544.6</v>
      </c>
      <c r="G28" s="18">
        <v>0</v>
      </c>
      <c r="H28" s="18">
        <v>0</v>
      </c>
      <c r="I28" s="18">
        <v>0</v>
      </c>
      <c r="J28" s="18">
        <v>0</v>
      </c>
      <c r="K28" s="15">
        <v>0</v>
      </c>
      <c r="L28" s="21">
        <f t="shared" si="3"/>
        <v>16217.1</v>
      </c>
      <c r="M28" s="90">
        <f t="shared" si="12"/>
        <v>0.820429411229043</v>
      </c>
      <c r="N28" s="21">
        <f t="shared" si="4"/>
        <v>3465.8</v>
      </c>
      <c r="O28" s="90">
        <f t="shared" si="7"/>
        <v>0.17533617314055025</v>
      </c>
      <c r="P28" s="21">
        <f t="shared" si="5"/>
        <v>83.7</v>
      </c>
      <c r="Q28" s="90">
        <f t="shared" si="10"/>
        <v>4.2344156304068483E-3</v>
      </c>
      <c r="R28" s="22">
        <f t="shared" si="11"/>
        <v>19766.599999999999</v>
      </c>
      <c r="S28" s="13"/>
      <c r="T28" s="15">
        <v>3369.8</v>
      </c>
      <c r="U28" s="19">
        <v>5488.8</v>
      </c>
      <c r="V28" s="19">
        <v>96</v>
      </c>
      <c r="W28" s="19">
        <v>96</v>
      </c>
      <c r="X28" s="19"/>
      <c r="Y28" s="19"/>
      <c r="Z28" s="19">
        <v>834.5</v>
      </c>
      <c r="AA28" s="23">
        <f t="shared" si="8"/>
        <v>3465.8</v>
      </c>
      <c r="AB28" s="23">
        <f t="shared" si="9"/>
        <v>5584.8</v>
      </c>
      <c r="AC28" s="41"/>
    </row>
    <row r="29" spans="1:29" s="8" customFormat="1" ht="30" customHeight="1" x14ac:dyDescent="0.25">
      <c r="A29" s="30">
        <v>25</v>
      </c>
      <c r="B29" s="51" t="s">
        <v>18</v>
      </c>
      <c r="C29" s="15"/>
      <c r="D29" s="15"/>
      <c r="E29" s="15"/>
      <c r="F29" s="15"/>
      <c r="G29" s="18"/>
      <c r="H29" s="18"/>
      <c r="I29" s="18"/>
      <c r="J29" s="18"/>
      <c r="K29" s="15"/>
      <c r="L29" s="21">
        <f t="shared" si="3"/>
        <v>0</v>
      </c>
      <c r="M29" s="90" t="e">
        <f t="shared" si="12"/>
        <v>#DIV/0!</v>
      </c>
      <c r="N29" s="21">
        <f t="shared" si="4"/>
        <v>0</v>
      </c>
      <c r="O29" s="90" t="e">
        <f t="shared" si="7"/>
        <v>#DIV/0!</v>
      </c>
      <c r="P29" s="21">
        <f t="shared" si="5"/>
        <v>0</v>
      </c>
      <c r="Q29" s="90" t="e">
        <f t="shared" si="10"/>
        <v>#DIV/0!</v>
      </c>
      <c r="R29" s="22">
        <f t="shared" si="11"/>
        <v>0</v>
      </c>
      <c r="S29" s="13"/>
      <c r="T29" s="15"/>
      <c r="U29" s="19"/>
      <c r="V29" s="19"/>
      <c r="W29" s="19"/>
      <c r="X29" s="19"/>
      <c r="Y29" s="19"/>
      <c r="Z29" s="19"/>
      <c r="AA29" s="23">
        <f t="shared" si="8"/>
        <v>0</v>
      </c>
      <c r="AB29" s="23">
        <f t="shared" si="9"/>
        <v>0</v>
      </c>
      <c r="AC29" s="41"/>
    </row>
    <row r="30" spans="1:29" s="8" customFormat="1" ht="30" customHeight="1" x14ac:dyDescent="0.25">
      <c r="A30" s="30">
        <v>26</v>
      </c>
      <c r="B30" s="51" t="s">
        <v>26</v>
      </c>
      <c r="C30" s="15"/>
      <c r="D30" s="15"/>
      <c r="E30" s="15"/>
      <c r="F30" s="15"/>
      <c r="G30" s="18"/>
      <c r="H30" s="18"/>
      <c r="I30" s="18"/>
      <c r="J30" s="18"/>
      <c r="K30" s="15"/>
      <c r="L30" s="21">
        <f t="shared" si="3"/>
        <v>0</v>
      </c>
      <c r="M30" s="90" t="e">
        <f t="shared" si="12"/>
        <v>#DIV/0!</v>
      </c>
      <c r="N30" s="21">
        <f t="shared" si="4"/>
        <v>0</v>
      </c>
      <c r="O30" s="90" t="e">
        <f t="shared" si="7"/>
        <v>#DIV/0!</v>
      </c>
      <c r="P30" s="21">
        <f t="shared" si="5"/>
        <v>0</v>
      </c>
      <c r="Q30" s="90" t="e">
        <f t="shared" si="10"/>
        <v>#DIV/0!</v>
      </c>
      <c r="R30" s="22">
        <f t="shared" si="11"/>
        <v>0</v>
      </c>
      <c r="S30" s="13"/>
      <c r="T30" s="15"/>
      <c r="U30" s="19"/>
      <c r="V30" s="19"/>
      <c r="W30" s="19"/>
      <c r="X30" s="19"/>
      <c r="Y30" s="19"/>
      <c r="Z30" s="19"/>
      <c r="AA30" s="23">
        <f t="shared" si="8"/>
        <v>0</v>
      </c>
      <c r="AB30" s="23">
        <f t="shared" si="9"/>
        <v>0</v>
      </c>
      <c r="AC30" s="41"/>
    </row>
    <row r="31" spans="1:29" s="8" customFormat="1" ht="30" customHeight="1" x14ac:dyDescent="0.25">
      <c r="A31" s="30">
        <v>27</v>
      </c>
      <c r="B31" s="51" t="s">
        <v>27</v>
      </c>
      <c r="C31" s="15"/>
      <c r="D31" s="15"/>
      <c r="E31" s="15"/>
      <c r="F31" s="15"/>
      <c r="G31" s="18"/>
      <c r="H31" s="18"/>
      <c r="I31" s="18"/>
      <c r="J31" s="18"/>
      <c r="K31" s="15"/>
      <c r="L31" s="21">
        <f t="shared" si="3"/>
        <v>0</v>
      </c>
      <c r="M31" s="90" t="e">
        <f t="shared" si="12"/>
        <v>#DIV/0!</v>
      </c>
      <c r="N31" s="21">
        <f t="shared" si="4"/>
        <v>0</v>
      </c>
      <c r="O31" s="90" t="e">
        <f t="shared" si="7"/>
        <v>#DIV/0!</v>
      </c>
      <c r="P31" s="21">
        <f t="shared" si="5"/>
        <v>0</v>
      </c>
      <c r="Q31" s="90" t="e">
        <f t="shared" si="10"/>
        <v>#DIV/0!</v>
      </c>
      <c r="R31" s="22">
        <f t="shared" si="11"/>
        <v>0</v>
      </c>
      <c r="S31" s="13"/>
      <c r="T31" s="15"/>
      <c r="U31" s="19"/>
      <c r="V31" s="19"/>
      <c r="W31" s="19"/>
      <c r="X31" s="19"/>
      <c r="Y31" s="19"/>
      <c r="Z31" s="19"/>
      <c r="AA31" s="23">
        <f t="shared" si="8"/>
        <v>0</v>
      </c>
      <c r="AB31" s="23">
        <f t="shared" si="9"/>
        <v>0</v>
      </c>
      <c r="AC31" s="41"/>
    </row>
    <row r="32" spans="1:29" s="8" customFormat="1" ht="30" customHeight="1" x14ac:dyDescent="0.25">
      <c r="A32" s="30">
        <v>28</v>
      </c>
      <c r="B32" s="51" t="s">
        <v>29</v>
      </c>
      <c r="C32" s="15"/>
      <c r="D32" s="15"/>
      <c r="E32" s="15"/>
      <c r="F32" s="15"/>
      <c r="G32" s="18"/>
      <c r="H32" s="18"/>
      <c r="I32" s="18"/>
      <c r="J32" s="18"/>
      <c r="K32" s="15"/>
      <c r="L32" s="21">
        <f t="shared" si="3"/>
        <v>0</v>
      </c>
      <c r="M32" s="90" t="e">
        <f t="shared" si="12"/>
        <v>#DIV/0!</v>
      </c>
      <c r="N32" s="21">
        <f t="shared" si="4"/>
        <v>0</v>
      </c>
      <c r="O32" s="90" t="e">
        <f t="shared" si="7"/>
        <v>#DIV/0!</v>
      </c>
      <c r="P32" s="21">
        <f t="shared" si="5"/>
        <v>0</v>
      </c>
      <c r="Q32" s="90" t="e">
        <f t="shared" si="10"/>
        <v>#DIV/0!</v>
      </c>
      <c r="R32" s="22">
        <f t="shared" si="11"/>
        <v>0</v>
      </c>
      <c r="S32" s="13"/>
      <c r="T32" s="15"/>
      <c r="U32" s="19"/>
      <c r="V32" s="19"/>
      <c r="W32" s="19"/>
      <c r="X32" s="19"/>
      <c r="Y32" s="19"/>
      <c r="Z32" s="19"/>
      <c r="AA32" s="23">
        <f t="shared" si="8"/>
        <v>0</v>
      </c>
      <c r="AB32" s="23">
        <f t="shared" si="9"/>
        <v>0</v>
      </c>
      <c r="AC32" s="41"/>
    </row>
    <row r="33" spans="1:29" s="8" customFormat="1" ht="30" customHeight="1" x14ac:dyDescent="0.25">
      <c r="A33" s="43"/>
      <c r="B33" s="27" t="s">
        <v>30</v>
      </c>
      <c r="C33" s="28">
        <f>SUM(C5:C32)</f>
        <v>7672.5</v>
      </c>
      <c r="D33" s="28">
        <f t="shared" ref="D33:K33" si="13">SUM(D5:D32)</f>
        <v>3465.8</v>
      </c>
      <c r="E33" s="28">
        <f t="shared" si="13"/>
        <v>83.7</v>
      </c>
      <c r="F33" s="28">
        <f t="shared" si="13"/>
        <v>8544.6</v>
      </c>
      <c r="G33" s="21">
        <f t="shared" si="13"/>
        <v>0</v>
      </c>
      <c r="H33" s="21">
        <f t="shared" si="13"/>
        <v>0</v>
      </c>
      <c r="I33" s="21">
        <f t="shared" si="13"/>
        <v>0</v>
      </c>
      <c r="J33" s="21">
        <f t="shared" si="13"/>
        <v>0</v>
      </c>
      <c r="K33" s="22">
        <f t="shared" si="13"/>
        <v>0</v>
      </c>
      <c r="L33" s="22">
        <f>SUM(L5:L32)</f>
        <v>16217.1</v>
      </c>
      <c r="M33" s="25">
        <f t="shared" si="12"/>
        <v>0.820429411229043</v>
      </c>
      <c r="N33" s="22">
        <f>SUM(N5:N32)</f>
        <v>3465.8</v>
      </c>
      <c r="O33" s="25">
        <f>N33/R33</f>
        <v>0.17533617314055025</v>
      </c>
      <c r="P33" s="22">
        <f>SUM(P5:P32)</f>
        <v>83.7</v>
      </c>
      <c r="Q33" s="25">
        <f>P33/R33</f>
        <v>4.2344156304068483E-3</v>
      </c>
      <c r="R33" s="22">
        <f>SUM(R5:R32)</f>
        <v>19766.599999999999</v>
      </c>
      <c r="S33" s="13"/>
      <c r="T33" s="21">
        <f t="shared" ref="T33:Z33" si="14">SUM(T5:T32)</f>
        <v>3369.8</v>
      </c>
      <c r="U33" s="23">
        <f t="shared" si="14"/>
        <v>5488.8</v>
      </c>
      <c r="V33" s="23">
        <f t="shared" si="14"/>
        <v>96</v>
      </c>
      <c r="W33" s="23">
        <f t="shared" si="14"/>
        <v>96</v>
      </c>
      <c r="X33" s="23">
        <f t="shared" si="14"/>
        <v>0</v>
      </c>
      <c r="Y33" s="23">
        <f t="shared" si="14"/>
        <v>0</v>
      </c>
      <c r="Z33" s="23">
        <f t="shared" si="14"/>
        <v>834.5</v>
      </c>
      <c r="AA33" s="23">
        <f t="shared" si="8"/>
        <v>3465.8</v>
      </c>
      <c r="AB33" s="23">
        <f t="shared" si="9"/>
        <v>5584.8</v>
      </c>
      <c r="AC33" s="41"/>
    </row>
    <row r="34" spans="1:29" ht="23.25" x14ac:dyDescent="0.25">
      <c r="A34" s="34"/>
      <c r="B34" s="44"/>
      <c r="C34" s="45"/>
      <c r="D34" s="45"/>
      <c r="E34" s="45"/>
      <c r="F34" s="45"/>
      <c r="G34" s="46"/>
      <c r="H34" s="46"/>
      <c r="I34" s="46"/>
      <c r="J34" s="46"/>
      <c r="K34" s="47"/>
      <c r="L34" s="47"/>
      <c r="M34" s="47"/>
      <c r="N34" s="47"/>
      <c r="O34" s="47"/>
      <c r="P34" s="47"/>
      <c r="Q34" s="47"/>
      <c r="R34" s="48"/>
      <c r="S34" s="11"/>
      <c r="T34" s="11"/>
      <c r="U34" s="49"/>
      <c r="V34" s="49"/>
      <c r="W34" s="49"/>
      <c r="X34" s="49"/>
      <c r="Y34" s="49"/>
      <c r="Z34" s="49"/>
      <c r="AA34" s="49"/>
      <c r="AB34" s="49"/>
      <c r="AC34" s="50"/>
    </row>
  </sheetData>
  <mergeCells count="13">
    <mergeCell ref="A1:O1"/>
    <mergeCell ref="Z3:Z4"/>
    <mergeCell ref="A2:B3"/>
    <mergeCell ref="C3:E3"/>
    <mergeCell ref="X3:Y3"/>
    <mergeCell ref="L3:R3"/>
    <mergeCell ref="F3:H3"/>
    <mergeCell ref="AA3:AB3"/>
    <mergeCell ref="T2:AB2"/>
    <mergeCell ref="T3:U3"/>
    <mergeCell ref="V3:W3"/>
    <mergeCell ref="I3:K3"/>
    <mergeCell ref="C2:R2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opLeftCell="L1" zoomScale="70" zoomScaleNormal="70" workbookViewId="0">
      <selection activeCell="X33" sqref="X32:X33"/>
    </sheetView>
  </sheetViews>
  <sheetFormatPr defaultRowHeight="15" x14ac:dyDescent="0.25"/>
  <cols>
    <col min="2" max="2" width="33.7109375" customWidth="1"/>
    <col min="3" max="3" width="14" customWidth="1"/>
    <col min="4" max="4" width="18" style="93" customWidth="1"/>
    <col min="5" max="5" width="12.42578125" style="93" customWidth="1"/>
    <col min="6" max="6" width="18.140625" style="93" customWidth="1"/>
    <col min="7" max="7" width="14.85546875" style="93" customWidth="1"/>
    <col min="8" max="8" width="17.85546875" style="93" customWidth="1"/>
    <col min="9" max="9" width="17.28515625" style="93" customWidth="1"/>
    <col min="10" max="10" width="17.85546875" style="93" customWidth="1"/>
    <col min="11" max="11" width="13.5703125" style="93" customWidth="1"/>
    <col min="12" max="12" width="18" style="93" customWidth="1"/>
    <col min="13" max="13" width="12.5703125" style="93" customWidth="1"/>
    <col min="14" max="14" width="17.7109375" style="93" customWidth="1"/>
    <col min="15" max="15" width="12.85546875" style="93" customWidth="1"/>
    <col min="16" max="16" width="11.140625" style="93" customWidth="1"/>
    <col min="17" max="17" width="12.7109375" style="93" customWidth="1"/>
    <col min="18" max="18" width="15.42578125" style="93" customWidth="1"/>
    <col min="19" max="20" width="12.7109375" style="93" customWidth="1"/>
    <col min="21" max="21" width="13" style="93" customWidth="1"/>
    <col min="22" max="23" width="12.7109375" style="93" customWidth="1"/>
    <col min="24" max="24" width="13.7109375" style="93" customWidth="1"/>
    <col min="25" max="27" width="12.7109375" style="93" customWidth="1"/>
  </cols>
  <sheetData>
    <row r="1" spans="1:27" ht="40.5" customHeight="1" x14ac:dyDescent="0.25">
      <c r="A1" s="132" t="s">
        <v>95</v>
      </c>
      <c r="B1" s="132"/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27" s="86" customFormat="1" ht="172.5" customHeight="1" x14ac:dyDescent="0.25">
      <c r="A2" s="84" t="s">
        <v>0</v>
      </c>
      <c r="B2" s="70" t="s">
        <v>1</v>
      </c>
      <c r="C2" s="70" t="s">
        <v>79</v>
      </c>
      <c r="D2" s="70" t="s">
        <v>86</v>
      </c>
      <c r="E2" s="70" t="s">
        <v>37</v>
      </c>
      <c r="F2" s="70" t="s">
        <v>85</v>
      </c>
      <c r="G2" s="70" t="s">
        <v>37</v>
      </c>
      <c r="H2" s="70" t="s">
        <v>81</v>
      </c>
      <c r="I2" s="70" t="s">
        <v>37</v>
      </c>
      <c r="J2" s="70" t="s">
        <v>82</v>
      </c>
      <c r="K2" s="70" t="s">
        <v>37</v>
      </c>
      <c r="L2" s="70" t="s">
        <v>83</v>
      </c>
      <c r="M2" s="70" t="s">
        <v>37</v>
      </c>
      <c r="N2" s="70" t="s">
        <v>84</v>
      </c>
      <c r="O2" s="70" t="s">
        <v>37</v>
      </c>
      <c r="P2" s="70" t="s">
        <v>97</v>
      </c>
      <c r="Q2" s="70" t="s">
        <v>93</v>
      </c>
      <c r="R2" s="70" t="s">
        <v>37</v>
      </c>
      <c r="S2" s="70" t="s">
        <v>88</v>
      </c>
      <c r="T2" s="70" t="s">
        <v>91</v>
      </c>
      <c r="U2" s="70" t="s">
        <v>37</v>
      </c>
      <c r="V2" s="70" t="s">
        <v>80</v>
      </c>
      <c r="W2" s="70" t="s">
        <v>92</v>
      </c>
      <c r="X2" s="70" t="s">
        <v>37</v>
      </c>
      <c r="Y2" s="70" t="s">
        <v>89</v>
      </c>
      <c r="Z2" s="70" t="s">
        <v>90</v>
      </c>
      <c r="AA2" s="70" t="s">
        <v>37</v>
      </c>
    </row>
    <row r="3" spans="1:27" s="8" customFormat="1" ht="30" customHeight="1" x14ac:dyDescent="0.25">
      <c r="A3" s="37">
        <v>1</v>
      </c>
      <c r="B3" s="51" t="s">
        <v>19</v>
      </c>
      <c r="C3" s="92">
        <v>47122</v>
      </c>
      <c r="D3" s="97"/>
      <c r="E3" s="85">
        <f>D3/C3</f>
        <v>0</v>
      </c>
      <c r="F3" s="54"/>
      <c r="G3" s="85" t="e">
        <f>F3/D3</f>
        <v>#DIV/0!</v>
      </c>
      <c r="H3" s="54"/>
      <c r="I3" s="85" t="e">
        <f>H3/D3</f>
        <v>#DIV/0!</v>
      </c>
      <c r="J3" s="54"/>
      <c r="K3" s="85" t="e">
        <f>J3/D3</f>
        <v>#DIV/0!</v>
      </c>
      <c r="L3" s="54"/>
      <c r="M3" s="85" t="e">
        <f>L3/D3</f>
        <v>#DIV/0!</v>
      </c>
      <c r="N3" s="54"/>
      <c r="O3" s="85" t="e">
        <f>N3/D3</f>
        <v>#DIV/0!</v>
      </c>
      <c r="P3" s="55"/>
      <c r="Q3" s="55"/>
      <c r="R3" s="85" t="e">
        <f>Q3/P3</f>
        <v>#DIV/0!</v>
      </c>
      <c r="S3" s="55"/>
      <c r="T3" s="55"/>
      <c r="U3" s="85" t="e">
        <f>T3/S3</f>
        <v>#DIV/0!</v>
      </c>
      <c r="V3" s="55"/>
      <c r="W3" s="55"/>
      <c r="X3" s="85" t="e">
        <f>W3/V3</f>
        <v>#DIV/0!</v>
      </c>
      <c r="Y3" s="55"/>
      <c r="Z3" s="55"/>
      <c r="AA3" s="85" t="e">
        <f>Z3/Y3</f>
        <v>#DIV/0!</v>
      </c>
    </row>
    <row r="4" spans="1:27" s="8" customFormat="1" ht="30" customHeight="1" x14ac:dyDescent="0.25">
      <c r="A4" s="37">
        <v>2</v>
      </c>
      <c r="B4" s="52" t="s">
        <v>20</v>
      </c>
      <c r="C4" s="92">
        <v>48401</v>
      </c>
      <c r="D4" s="57"/>
      <c r="E4" s="85">
        <f t="shared" ref="E4:E31" si="0">D4/C4</f>
        <v>0</v>
      </c>
      <c r="F4" s="94"/>
      <c r="G4" s="85" t="e">
        <f t="shared" ref="G4:G31" si="1">F4/D4</f>
        <v>#DIV/0!</v>
      </c>
      <c r="H4" s="57"/>
      <c r="I4" s="85" t="e">
        <f t="shared" ref="I4:I31" si="2">H4/D4</f>
        <v>#DIV/0!</v>
      </c>
      <c r="J4" s="57"/>
      <c r="K4" s="85" t="e">
        <f t="shared" ref="K4:K31" si="3">J4/D4</f>
        <v>#DIV/0!</v>
      </c>
      <c r="L4" s="57"/>
      <c r="M4" s="85" t="e">
        <f t="shared" ref="M4:M31" si="4">L4/D4</f>
        <v>#DIV/0!</v>
      </c>
      <c r="N4" s="57"/>
      <c r="O4" s="85" t="e">
        <f t="shared" ref="O4:O31" si="5">N4/D4</f>
        <v>#DIV/0!</v>
      </c>
      <c r="P4" s="58"/>
      <c r="Q4" s="55"/>
      <c r="R4" s="85" t="e">
        <f t="shared" ref="R4:R31" si="6">Q4/P4</f>
        <v>#DIV/0!</v>
      </c>
      <c r="S4" s="55"/>
      <c r="T4" s="55"/>
      <c r="U4" s="85" t="e">
        <f t="shared" ref="U4:U31" si="7">T4/S4</f>
        <v>#DIV/0!</v>
      </c>
      <c r="V4" s="55"/>
      <c r="W4" s="55"/>
      <c r="X4" s="85" t="e">
        <f t="shared" ref="X4:X31" si="8">W4/V4</f>
        <v>#DIV/0!</v>
      </c>
      <c r="Y4" s="55"/>
      <c r="Z4" s="55"/>
      <c r="AA4" s="85" t="e">
        <f t="shared" ref="AA4:AA31" si="9">Z4/Y4</f>
        <v>#DIV/0!</v>
      </c>
    </row>
    <row r="5" spans="1:27" s="8" customFormat="1" ht="30" customHeight="1" x14ac:dyDescent="0.25">
      <c r="A5" s="30">
        <v>3</v>
      </c>
      <c r="B5" s="51" t="s">
        <v>2</v>
      </c>
      <c r="C5" s="92">
        <v>3133</v>
      </c>
      <c r="D5" s="54"/>
      <c r="E5" s="85">
        <f t="shared" si="0"/>
        <v>0</v>
      </c>
      <c r="F5" s="54"/>
      <c r="G5" s="85" t="e">
        <f t="shared" si="1"/>
        <v>#DIV/0!</v>
      </c>
      <c r="H5" s="54"/>
      <c r="I5" s="85" t="e">
        <f t="shared" si="2"/>
        <v>#DIV/0!</v>
      </c>
      <c r="J5" s="54"/>
      <c r="K5" s="85" t="e">
        <f t="shared" si="3"/>
        <v>#DIV/0!</v>
      </c>
      <c r="L5" s="54"/>
      <c r="M5" s="85" t="e">
        <f t="shared" si="4"/>
        <v>#DIV/0!</v>
      </c>
      <c r="N5" s="54"/>
      <c r="O5" s="85" t="e">
        <f t="shared" si="5"/>
        <v>#DIV/0!</v>
      </c>
      <c r="P5" s="55"/>
      <c r="Q5" s="55"/>
      <c r="R5" s="85" t="e">
        <f t="shared" si="6"/>
        <v>#DIV/0!</v>
      </c>
      <c r="S5" s="55"/>
      <c r="T5" s="55"/>
      <c r="U5" s="85" t="e">
        <f t="shared" si="7"/>
        <v>#DIV/0!</v>
      </c>
      <c r="V5" s="55"/>
      <c r="W5" s="55"/>
      <c r="X5" s="85" t="e">
        <f t="shared" si="8"/>
        <v>#DIV/0!</v>
      </c>
      <c r="Y5" s="55"/>
      <c r="Z5" s="55"/>
      <c r="AA5" s="85" t="e">
        <f t="shared" si="9"/>
        <v>#DIV/0!</v>
      </c>
    </row>
    <row r="6" spans="1:27" s="8" customFormat="1" ht="30" customHeight="1" x14ac:dyDescent="0.25">
      <c r="A6" s="30">
        <v>4</v>
      </c>
      <c r="B6" s="51" t="s">
        <v>21</v>
      </c>
      <c r="C6" s="92">
        <v>1906</v>
      </c>
      <c r="D6" s="54"/>
      <c r="E6" s="85">
        <f t="shared" si="0"/>
        <v>0</v>
      </c>
      <c r="F6" s="54"/>
      <c r="G6" s="85" t="e">
        <f t="shared" si="1"/>
        <v>#DIV/0!</v>
      </c>
      <c r="H6" s="54"/>
      <c r="I6" s="85" t="e">
        <f t="shared" si="2"/>
        <v>#DIV/0!</v>
      </c>
      <c r="J6" s="54"/>
      <c r="K6" s="85" t="e">
        <f t="shared" si="3"/>
        <v>#DIV/0!</v>
      </c>
      <c r="L6" s="54"/>
      <c r="M6" s="85" t="e">
        <f t="shared" si="4"/>
        <v>#DIV/0!</v>
      </c>
      <c r="N6" s="54"/>
      <c r="O6" s="85" t="e">
        <f t="shared" si="5"/>
        <v>#DIV/0!</v>
      </c>
      <c r="P6" s="55"/>
      <c r="Q6" s="55"/>
      <c r="R6" s="85" t="e">
        <f t="shared" si="6"/>
        <v>#DIV/0!</v>
      </c>
      <c r="S6" s="55"/>
      <c r="T6" s="55"/>
      <c r="U6" s="85" t="e">
        <f t="shared" si="7"/>
        <v>#DIV/0!</v>
      </c>
      <c r="V6" s="55"/>
      <c r="W6" s="55"/>
      <c r="X6" s="85" t="e">
        <f t="shared" si="8"/>
        <v>#DIV/0!</v>
      </c>
      <c r="Y6" s="55"/>
      <c r="Z6" s="55"/>
      <c r="AA6" s="85" t="e">
        <f t="shared" si="9"/>
        <v>#DIV/0!</v>
      </c>
    </row>
    <row r="7" spans="1:27" s="8" customFormat="1" ht="30" customHeight="1" x14ac:dyDescent="0.25">
      <c r="A7" s="30">
        <v>5</v>
      </c>
      <c r="B7" s="51" t="s">
        <v>3</v>
      </c>
      <c r="C7" s="92">
        <v>2060</v>
      </c>
      <c r="D7" s="54"/>
      <c r="E7" s="85">
        <f t="shared" si="0"/>
        <v>0</v>
      </c>
      <c r="F7" s="54"/>
      <c r="G7" s="85" t="e">
        <f t="shared" si="1"/>
        <v>#DIV/0!</v>
      </c>
      <c r="H7" s="54"/>
      <c r="I7" s="85" t="e">
        <f t="shared" si="2"/>
        <v>#DIV/0!</v>
      </c>
      <c r="J7" s="54"/>
      <c r="K7" s="85" t="e">
        <f t="shared" si="3"/>
        <v>#DIV/0!</v>
      </c>
      <c r="L7" s="54"/>
      <c r="M7" s="85" t="e">
        <f t="shared" si="4"/>
        <v>#DIV/0!</v>
      </c>
      <c r="N7" s="54"/>
      <c r="O7" s="85" t="e">
        <f t="shared" si="5"/>
        <v>#DIV/0!</v>
      </c>
      <c r="P7" s="55"/>
      <c r="Q7" s="55"/>
      <c r="R7" s="85" t="e">
        <f t="shared" si="6"/>
        <v>#DIV/0!</v>
      </c>
      <c r="S7" s="55"/>
      <c r="T7" s="55"/>
      <c r="U7" s="85" t="e">
        <f t="shared" si="7"/>
        <v>#DIV/0!</v>
      </c>
      <c r="V7" s="55"/>
      <c r="W7" s="55"/>
      <c r="X7" s="85" t="e">
        <f t="shared" si="8"/>
        <v>#DIV/0!</v>
      </c>
      <c r="Y7" s="55"/>
      <c r="Z7" s="55"/>
      <c r="AA7" s="85" t="e">
        <f t="shared" si="9"/>
        <v>#DIV/0!</v>
      </c>
    </row>
    <row r="8" spans="1:27" s="8" customFormat="1" ht="30" customHeight="1" x14ac:dyDescent="0.25">
      <c r="A8" s="30">
        <v>6</v>
      </c>
      <c r="B8" s="51" t="s">
        <v>4</v>
      </c>
      <c r="C8" s="92">
        <v>934</v>
      </c>
      <c r="D8" s="54"/>
      <c r="E8" s="85">
        <f t="shared" si="0"/>
        <v>0</v>
      </c>
      <c r="F8" s="54"/>
      <c r="G8" s="85" t="e">
        <f t="shared" si="1"/>
        <v>#DIV/0!</v>
      </c>
      <c r="H8" s="54"/>
      <c r="I8" s="85" t="e">
        <f t="shared" si="2"/>
        <v>#DIV/0!</v>
      </c>
      <c r="J8" s="54"/>
      <c r="K8" s="85" t="e">
        <f t="shared" si="3"/>
        <v>#DIV/0!</v>
      </c>
      <c r="L8" s="54"/>
      <c r="M8" s="85" t="e">
        <f t="shared" si="4"/>
        <v>#DIV/0!</v>
      </c>
      <c r="N8" s="54"/>
      <c r="O8" s="85" t="e">
        <f t="shared" si="5"/>
        <v>#DIV/0!</v>
      </c>
      <c r="P8" s="55"/>
      <c r="Q8" s="55"/>
      <c r="R8" s="85" t="e">
        <f t="shared" si="6"/>
        <v>#DIV/0!</v>
      </c>
      <c r="S8" s="55"/>
      <c r="T8" s="55"/>
      <c r="U8" s="85" t="e">
        <f t="shared" si="7"/>
        <v>#DIV/0!</v>
      </c>
      <c r="V8" s="55"/>
      <c r="W8" s="55"/>
      <c r="X8" s="85" t="e">
        <f t="shared" si="8"/>
        <v>#DIV/0!</v>
      </c>
      <c r="Y8" s="55"/>
      <c r="Z8" s="55"/>
      <c r="AA8" s="85" t="e">
        <f t="shared" si="9"/>
        <v>#DIV/0!</v>
      </c>
    </row>
    <row r="9" spans="1:27" s="8" customFormat="1" ht="30" customHeight="1" x14ac:dyDescent="0.25">
      <c r="A9" s="30">
        <v>7</v>
      </c>
      <c r="B9" s="51" t="s">
        <v>5</v>
      </c>
      <c r="C9" s="92">
        <v>8848</v>
      </c>
      <c r="D9" s="54"/>
      <c r="E9" s="85">
        <f t="shared" si="0"/>
        <v>0</v>
      </c>
      <c r="F9" s="54"/>
      <c r="G9" s="85" t="e">
        <f t="shared" si="1"/>
        <v>#DIV/0!</v>
      </c>
      <c r="H9" s="54"/>
      <c r="I9" s="85" t="e">
        <f t="shared" si="2"/>
        <v>#DIV/0!</v>
      </c>
      <c r="J9" s="54"/>
      <c r="K9" s="85" t="e">
        <f t="shared" si="3"/>
        <v>#DIV/0!</v>
      </c>
      <c r="L9" s="54"/>
      <c r="M9" s="85" t="e">
        <f t="shared" si="4"/>
        <v>#DIV/0!</v>
      </c>
      <c r="N9" s="54"/>
      <c r="O9" s="85" t="e">
        <f t="shared" si="5"/>
        <v>#DIV/0!</v>
      </c>
      <c r="P9" s="55"/>
      <c r="Q9" s="55"/>
      <c r="R9" s="85" t="e">
        <f t="shared" si="6"/>
        <v>#DIV/0!</v>
      </c>
      <c r="S9" s="55"/>
      <c r="T9" s="55"/>
      <c r="U9" s="85" t="e">
        <f t="shared" si="7"/>
        <v>#DIV/0!</v>
      </c>
      <c r="V9" s="55"/>
      <c r="W9" s="55"/>
      <c r="X9" s="85" t="e">
        <f t="shared" si="8"/>
        <v>#DIV/0!</v>
      </c>
      <c r="Y9" s="55"/>
      <c r="Z9" s="55"/>
      <c r="AA9" s="85" t="e">
        <f t="shared" si="9"/>
        <v>#DIV/0!</v>
      </c>
    </row>
    <row r="10" spans="1:27" s="8" customFormat="1" ht="30" customHeight="1" x14ac:dyDescent="0.25">
      <c r="A10" s="30">
        <v>8</v>
      </c>
      <c r="B10" s="51" t="s">
        <v>6</v>
      </c>
      <c r="C10" s="92">
        <v>2239</v>
      </c>
      <c r="D10" s="54"/>
      <c r="E10" s="85">
        <f t="shared" si="0"/>
        <v>0</v>
      </c>
      <c r="F10" s="54"/>
      <c r="G10" s="85" t="e">
        <f t="shared" si="1"/>
        <v>#DIV/0!</v>
      </c>
      <c r="H10" s="54"/>
      <c r="I10" s="85" t="e">
        <f t="shared" si="2"/>
        <v>#DIV/0!</v>
      </c>
      <c r="J10" s="54"/>
      <c r="K10" s="85" t="e">
        <f t="shared" si="3"/>
        <v>#DIV/0!</v>
      </c>
      <c r="L10" s="54"/>
      <c r="M10" s="85" t="e">
        <f t="shared" si="4"/>
        <v>#DIV/0!</v>
      </c>
      <c r="N10" s="54"/>
      <c r="O10" s="85" t="e">
        <f t="shared" si="5"/>
        <v>#DIV/0!</v>
      </c>
      <c r="P10" s="55"/>
      <c r="Q10" s="55"/>
      <c r="R10" s="85" t="e">
        <f t="shared" si="6"/>
        <v>#DIV/0!</v>
      </c>
      <c r="S10" s="55"/>
      <c r="T10" s="55"/>
      <c r="U10" s="85" t="e">
        <f t="shared" si="7"/>
        <v>#DIV/0!</v>
      </c>
      <c r="V10" s="55"/>
      <c r="W10" s="55"/>
      <c r="X10" s="85" t="e">
        <f t="shared" si="8"/>
        <v>#DIV/0!</v>
      </c>
      <c r="Y10" s="55"/>
      <c r="Z10" s="55"/>
      <c r="AA10" s="85" t="e">
        <f t="shared" si="9"/>
        <v>#DIV/0!</v>
      </c>
    </row>
    <row r="11" spans="1:27" s="8" customFormat="1" ht="30" customHeight="1" x14ac:dyDescent="0.25">
      <c r="A11" s="30">
        <v>9</v>
      </c>
      <c r="B11" s="51" t="s">
        <v>7</v>
      </c>
      <c r="C11" s="92">
        <v>1949</v>
      </c>
      <c r="D11" s="54"/>
      <c r="E11" s="85">
        <f t="shared" si="0"/>
        <v>0</v>
      </c>
      <c r="F11" s="54"/>
      <c r="G11" s="85" t="e">
        <f t="shared" si="1"/>
        <v>#DIV/0!</v>
      </c>
      <c r="H11" s="54"/>
      <c r="I11" s="85" t="e">
        <f t="shared" si="2"/>
        <v>#DIV/0!</v>
      </c>
      <c r="J11" s="54"/>
      <c r="K11" s="85" t="e">
        <f t="shared" si="3"/>
        <v>#DIV/0!</v>
      </c>
      <c r="L11" s="54"/>
      <c r="M11" s="85" t="e">
        <f t="shared" si="4"/>
        <v>#DIV/0!</v>
      </c>
      <c r="N11" s="54"/>
      <c r="O11" s="85" t="e">
        <f t="shared" si="5"/>
        <v>#DIV/0!</v>
      </c>
      <c r="P11" s="55"/>
      <c r="Q11" s="55"/>
      <c r="R11" s="85" t="e">
        <f t="shared" si="6"/>
        <v>#DIV/0!</v>
      </c>
      <c r="S11" s="55"/>
      <c r="T11" s="55"/>
      <c r="U11" s="85" t="e">
        <f t="shared" si="7"/>
        <v>#DIV/0!</v>
      </c>
      <c r="V11" s="55"/>
      <c r="W11" s="55"/>
      <c r="X11" s="85" t="e">
        <f t="shared" si="8"/>
        <v>#DIV/0!</v>
      </c>
      <c r="Y11" s="55"/>
      <c r="Z11" s="55"/>
      <c r="AA11" s="85" t="e">
        <f t="shared" si="9"/>
        <v>#DIV/0!</v>
      </c>
    </row>
    <row r="12" spans="1:27" s="8" customFormat="1" ht="30" customHeight="1" x14ac:dyDescent="0.25">
      <c r="A12" s="30">
        <v>10</v>
      </c>
      <c r="B12" s="51" t="s">
        <v>8</v>
      </c>
      <c r="C12" s="80">
        <v>7793</v>
      </c>
      <c r="D12" s="54"/>
      <c r="E12" s="85">
        <f t="shared" si="0"/>
        <v>0</v>
      </c>
      <c r="F12" s="54"/>
      <c r="G12" s="85" t="e">
        <f t="shared" si="1"/>
        <v>#DIV/0!</v>
      </c>
      <c r="H12" s="54"/>
      <c r="I12" s="85" t="e">
        <f t="shared" si="2"/>
        <v>#DIV/0!</v>
      </c>
      <c r="J12" s="54"/>
      <c r="K12" s="85" t="e">
        <f t="shared" si="3"/>
        <v>#DIV/0!</v>
      </c>
      <c r="L12" s="54"/>
      <c r="M12" s="85" t="e">
        <f t="shared" si="4"/>
        <v>#DIV/0!</v>
      </c>
      <c r="N12" s="54"/>
      <c r="O12" s="85" t="e">
        <f t="shared" si="5"/>
        <v>#DIV/0!</v>
      </c>
      <c r="P12" s="55"/>
      <c r="Q12" s="55"/>
      <c r="R12" s="85" t="e">
        <f t="shared" si="6"/>
        <v>#DIV/0!</v>
      </c>
      <c r="S12" s="55"/>
      <c r="T12" s="55"/>
      <c r="U12" s="85" t="e">
        <f t="shared" si="7"/>
        <v>#DIV/0!</v>
      </c>
      <c r="V12" s="55"/>
      <c r="W12" s="55"/>
      <c r="X12" s="85" t="e">
        <f t="shared" si="8"/>
        <v>#DIV/0!</v>
      </c>
      <c r="Y12" s="55"/>
      <c r="Z12" s="55"/>
      <c r="AA12" s="85" t="e">
        <f t="shared" si="9"/>
        <v>#DIV/0!</v>
      </c>
    </row>
    <row r="13" spans="1:27" s="8" customFormat="1" ht="30" customHeight="1" x14ac:dyDescent="0.25">
      <c r="A13" s="30">
        <v>11</v>
      </c>
      <c r="B13" s="51" t="s">
        <v>22</v>
      </c>
      <c r="C13" s="80">
        <v>4252</v>
      </c>
      <c r="D13" s="54"/>
      <c r="E13" s="85">
        <f t="shared" si="0"/>
        <v>0</v>
      </c>
      <c r="F13" s="54"/>
      <c r="G13" s="85" t="e">
        <f t="shared" si="1"/>
        <v>#DIV/0!</v>
      </c>
      <c r="H13" s="54"/>
      <c r="I13" s="85" t="e">
        <f t="shared" si="2"/>
        <v>#DIV/0!</v>
      </c>
      <c r="J13" s="54"/>
      <c r="K13" s="85" t="e">
        <f t="shared" si="3"/>
        <v>#DIV/0!</v>
      </c>
      <c r="L13" s="54"/>
      <c r="M13" s="85" t="e">
        <f t="shared" si="4"/>
        <v>#DIV/0!</v>
      </c>
      <c r="N13" s="54"/>
      <c r="O13" s="85" t="e">
        <f t="shared" si="5"/>
        <v>#DIV/0!</v>
      </c>
      <c r="P13" s="55"/>
      <c r="Q13" s="55"/>
      <c r="R13" s="85" t="e">
        <f t="shared" si="6"/>
        <v>#DIV/0!</v>
      </c>
      <c r="S13" s="55"/>
      <c r="T13" s="55"/>
      <c r="U13" s="85" t="e">
        <f t="shared" si="7"/>
        <v>#DIV/0!</v>
      </c>
      <c r="V13" s="55"/>
      <c r="W13" s="55"/>
      <c r="X13" s="85" t="e">
        <f t="shared" si="8"/>
        <v>#DIV/0!</v>
      </c>
      <c r="Y13" s="55"/>
      <c r="Z13" s="55"/>
      <c r="AA13" s="85" t="e">
        <f t="shared" si="9"/>
        <v>#DIV/0!</v>
      </c>
    </row>
    <row r="14" spans="1:27" s="8" customFormat="1" ht="19.5" customHeight="1" x14ac:dyDescent="0.25">
      <c r="A14" s="30">
        <v>12</v>
      </c>
      <c r="B14" s="51" t="s">
        <v>9</v>
      </c>
      <c r="C14" s="92">
        <v>5118</v>
      </c>
      <c r="D14" s="54"/>
      <c r="E14" s="85">
        <f t="shared" si="0"/>
        <v>0</v>
      </c>
      <c r="F14" s="54"/>
      <c r="G14" s="85" t="e">
        <f t="shared" si="1"/>
        <v>#DIV/0!</v>
      </c>
      <c r="H14" s="54"/>
      <c r="I14" s="85" t="e">
        <f t="shared" si="2"/>
        <v>#DIV/0!</v>
      </c>
      <c r="J14" s="54"/>
      <c r="K14" s="85" t="e">
        <f t="shared" si="3"/>
        <v>#DIV/0!</v>
      </c>
      <c r="L14" s="54"/>
      <c r="M14" s="85" t="e">
        <f t="shared" si="4"/>
        <v>#DIV/0!</v>
      </c>
      <c r="N14" s="54"/>
      <c r="O14" s="85" t="e">
        <f t="shared" si="5"/>
        <v>#DIV/0!</v>
      </c>
      <c r="P14" s="55"/>
      <c r="Q14" s="59"/>
      <c r="R14" s="85" t="e">
        <f t="shared" si="6"/>
        <v>#DIV/0!</v>
      </c>
      <c r="S14" s="59"/>
      <c r="T14" s="59"/>
      <c r="U14" s="85" t="e">
        <f t="shared" si="7"/>
        <v>#DIV/0!</v>
      </c>
      <c r="V14" s="55"/>
      <c r="W14" s="55"/>
      <c r="X14" s="85" t="e">
        <f t="shared" si="8"/>
        <v>#DIV/0!</v>
      </c>
      <c r="Y14" s="55"/>
      <c r="Z14" s="55"/>
      <c r="AA14" s="85" t="e">
        <f t="shared" si="9"/>
        <v>#DIV/0!</v>
      </c>
    </row>
    <row r="15" spans="1:27" s="8" customFormat="1" ht="30" hidden="1" customHeight="1" x14ac:dyDescent="0.25">
      <c r="A15" s="30">
        <v>13</v>
      </c>
      <c r="B15" s="51" t="s">
        <v>10</v>
      </c>
      <c r="C15" s="92">
        <v>2435</v>
      </c>
      <c r="D15" s="54"/>
      <c r="E15" s="85">
        <f t="shared" si="0"/>
        <v>0</v>
      </c>
      <c r="F15" s="54"/>
      <c r="G15" s="85" t="e">
        <f t="shared" si="1"/>
        <v>#DIV/0!</v>
      </c>
      <c r="H15" s="54"/>
      <c r="I15" s="85" t="e">
        <f t="shared" si="2"/>
        <v>#DIV/0!</v>
      </c>
      <c r="J15" s="54"/>
      <c r="K15" s="85" t="e">
        <f t="shared" si="3"/>
        <v>#DIV/0!</v>
      </c>
      <c r="L15" s="54"/>
      <c r="M15" s="85" t="e">
        <f t="shared" si="4"/>
        <v>#DIV/0!</v>
      </c>
      <c r="N15" s="54"/>
      <c r="O15" s="85" t="e">
        <f t="shared" si="5"/>
        <v>#DIV/0!</v>
      </c>
      <c r="P15" s="55"/>
      <c r="Q15" s="59"/>
      <c r="R15" s="85" t="e">
        <f t="shared" si="6"/>
        <v>#DIV/0!</v>
      </c>
      <c r="S15" s="59"/>
      <c r="T15" s="59"/>
      <c r="U15" s="85" t="e">
        <f t="shared" si="7"/>
        <v>#DIV/0!</v>
      </c>
      <c r="V15" s="55"/>
      <c r="W15" s="55"/>
      <c r="X15" s="85" t="e">
        <f t="shared" si="8"/>
        <v>#DIV/0!</v>
      </c>
      <c r="Y15" s="55"/>
      <c r="Z15" s="55"/>
      <c r="AA15" s="85" t="e">
        <f t="shared" si="9"/>
        <v>#DIV/0!</v>
      </c>
    </row>
    <row r="16" spans="1:27" s="8" customFormat="1" ht="30" hidden="1" customHeight="1" x14ac:dyDescent="0.25">
      <c r="A16" s="30">
        <v>14</v>
      </c>
      <c r="B16" s="51" t="s">
        <v>23</v>
      </c>
      <c r="C16" s="92">
        <v>2196</v>
      </c>
      <c r="D16" s="54"/>
      <c r="E16" s="85">
        <f t="shared" si="0"/>
        <v>0</v>
      </c>
      <c r="F16" s="54"/>
      <c r="G16" s="85" t="e">
        <f t="shared" si="1"/>
        <v>#DIV/0!</v>
      </c>
      <c r="H16" s="54"/>
      <c r="I16" s="85" t="e">
        <f t="shared" si="2"/>
        <v>#DIV/0!</v>
      </c>
      <c r="J16" s="54"/>
      <c r="K16" s="85" t="e">
        <f t="shared" si="3"/>
        <v>#DIV/0!</v>
      </c>
      <c r="L16" s="54"/>
      <c r="M16" s="85" t="e">
        <f t="shared" si="4"/>
        <v>#DIV/0!</v>
      </c>
      <c r="N16" s="54"/>
      <c r="O16" s="85" t="e">
        <f t="shared" si="5"/>
        <v>#DIV/0!</v>
      </c>
      <c r="P16" s="55"/>
      <c r="Q16" s="59"/>
      <c r="R16" s="85" t="e">
        <f t="shared" si="6"/>
        <v>#DIV/0!</v>
      </c>
      <c r="S16" s="59"/>
      <c r="T16" s="59"/>
      <c r="U16" s="85" t="e">
        <f t="shared" si="7"/>
        <v>#DIV/0!</v>
      </c>
      <c r="V16" s="55"/>
      <c r="W16" s="55"/>
      <c r="X16" s="85" t="e">
        <f t="shared" si="8"/>
        <v>#DIV/0!</v>
      </c>
      <c r="Y16" s="55"/>
      <c r="Z16" s="55"/>
      <c r="AA16" s="85" t="e">
        <f t="shared" si="9"/>
        <v>#DIV/0!</v>
      </c>
    </row>
    <row r="17" spans="1:27" s="8" customFormat="1" ht="30" hidden="1" customHeight="1" x14ac:dyDescent="0.25">
      <c r="A17" s="30">
        <v>15</v>
      </c>
      <c r="B17" s="51" t="s">
        <v>28</v>
      </c>
      <c r="C17" s="92">
        <v>2374</v>
      </c>
      <c r="D17" s="54"/>
      <c r="E17" s="85">
        <f t="shared" si="0"/>
        <v>0</v>
      </c>
      <c r="F17" s="54"/>
      <c r="G17" s="85" t="e">
        <f t="shared" si="1"/>
        <v>#DIV/0!</v>
      </c>
      <c r="H17" s="54"/>
      <c r="I17" s="85" t="e">
        <f t="shared" si="2"/>
        <v>#DIV/0!</v>
      </c>
      <c r="J17" s="54"/>
      <c r="K17" s="85" t="e">
        <f t="shared" si="3"/>
        <v>#DIV/0!</v>
      </c>
      <c r="L17" s="54"/>
      <c r="M17" s="85" t="e">
        <f t="shared" si="4"/>
        <v>#DIV/0!</v>
      </c>
      <c r="N17" s="54"/>
      <c r="O17" s="85" t="e">
        <f t="shared" si="5"/>
        <v>#DIV/0!</v>
      </c>
      <c r="P17" s="55"/>
      <c r="Q17" s="59"/>
      <c r="R17" s="85" t="e">
        <f t="shared" si="6"/>
        <v>#DIV/0!</v>
      </c>
      <c r="S17" s="59"/>
      <c r="T17" s="59"/>
      <c r="U17" s="85" t="e">
        <f t="shared" si="7"/>
        <v>#DIV/0!</v>
      </c>
      <c r="V17" s="55"/>
      <c r="W17" s="55"/>
      <c r="X17" s="85" t="e">
        <f t="shared" si="8"/>
        <v>#DIV/0!</v>
      </c>
      <c r="Y17" s="55"/>
      <c r="Z17" s="55"/>
      <c r="AA17" s="85" t="e">
        <f t="shared" si="9"/>
        <v>#DIV/0!</v>
      </c>
    </row>
    <row r="18" spans="1:27" s="6" customFormat="1" ht="30" hidden="1" customHeight="1" x14ac:dyDescent="0.25">
      <c r="A18" s="30">
        <v>16</v>
      </c>
      <c r="B18" s="51" t="s">
        <v>11</v>
      </c>
      <c r="C18" s="92">
        <v>797</v>
      </c>
      <c r="D18" s="54"/>
      <c r="E18" s="85">
        <f t="shared" si="0"/>
        <v>0</v>
      </c>
      <c r="F18" s="54"/>
      <c r="G18" s="85" t="e">
        <f t="shared" si="1"/>
        <v>#DIV/0!</v>
      </c>
      <c r="H18" s="54"/>
      <c r="I18" s="85" t="e">
        <f t="shared" si="2"/>
        <v>#DIV/0!</v>
      </c>
      <c r="J18" s="54"/>
      <c r="K18" s="85" t="e">
        <f t="shared" si="3"/>
        <v>#DIV/0!</v>
      </c>
      <c r="L18" s="54"/>
      <c r="M18" s="85" t="e">
        <f t="shared" si="4"/>
        <v>#DIV/0!</v>
      </c>
      <c r="N18" s="54"/>
      <c r="O18" s="85" t="e">
        <f t="shared" si="5"/>
        <v>#DIV/0!</v>
      </c>
      <c r="P18" s="55"/>
      <c r="Q18" s="59"/>
      <c r="R18" s="85" t="e">
        <f t="shared" si="6"/>
        <v>#DIV/0!</v>
      </c>
      <c r="S18" s="59"/>
      <c r="T18" s="59"/>
      <c r="U18" s="85" t="e">
        <f t="shared" si="7"/>
        <v>#DIV/0!</v>
      </c>
      <c r="V18" s="55"/>
      <c r="W18" s="55"/>
      <c r="X18" s="85" t="e">
        <f t="shared" si="8"/>
        <v>#DIV/0!</v>
      </c>
      <c r="Y18" s="55"/>
      <c r="Z18" s="55"/>
      <c r="AA18" s="85" t="e">
        <f t="shared" si="9"/>
        <v>#DIV/0!</v>
      </c>
    </row>
    <row r="19" spans="1:27" s="8" customFormat="1" ht="30" hidden="1" customHeight="1" x14ac:dyDescent="0.25">
      <c r="A19" s="30">
        <v>17</v>
      </c>
      <c r="B19" s="51" t="s">
        <v>24</v>
      </c>
      <c r="C19" s="92">
        <v>3395</v>
      </c>
      <c r="D19" s="54"/>
      <c r="E19" s="85">
        <f t="shared" si="0"/>
        <v>0</v>
      </c>
      <c r="F19" s="54"/>
      <c r="G19" s="85" t="e">
        <f t="shared" si="1"/>
        <v>#DIV/0!</v>
      </c>
      <c r="H19" s="54"/>
      <c r="I19" s="85" t="e">
        <f t="shared" si="2"/>
        <v>#DIV/0!</v>
      </c>
      <c r="J19" s="54"/>
      <c r="K19" s="85" t="e">
        <f t="shared" si="3"/>
        <v>#DIV/0!</v>
      </c>
      <c r="L19" s="54"/>
      <c r="M19" s="85" t="e">
        <f t="shared" si="4"/>
        <v>#DIV/0!</v>
      </c>
      <c r="N19" s="54"/>
      <c r="O19" s="85" t="e">
        <f t="shared" si="5"/>
        <v>#DIV/0!</v>
      </c>
      <c r="P19" s="55"/>
      <c r="Q19" s="59"/>
      <c r="R19" s="85" t="e">
        <f t="shared" si="6"/>
        <v>#DIV/0!</v>
      </c>
      <c r="S19" s="59"/>
      <c r="T19" s="59"/>
      <c r="U19" s="85" t="e">
        <f t="shared" si="7"/>
        <v>#DIV/0!</v>
      </c>
      <c r="V19" s="55"/>
      <c r="W19" s="55"/>
      <c r="X19" s="85" t="e">
        <f t="shared" si="8"/>
        <v>#DIV/0!</v>
      </c>
      <c r="Y19" s="55"/>
      <c r="Z19" s="55"/>
      <c r="AA19" s="85" t="e">
        <f t="shared" si="9"/>
        <v>#DIV/0!</v>
      </c>
    </row>
    <row r="20" spans="1:27" s="8" customFormat="1" ht="30" hidden="1" customHeight="1" x14ac:dyDescent="0.25">
      <c r="A20" s="30">
        <v>18</v>
      </c>
      <c r="B20" s="51" t="s">
        <v>12</v>
      </c>
      <c r="C20" s="92">
        <v>1302</v>
      </c>
      <c r="D20" s="54"/>
      <c r="E20" s="85">
        <f t="shared" si="0"/>
        <v>0</v>
      </c>
      <c r="F20" s="54"/>
      <c r="G20" s="85" t="e">
        <f t="shared" si="1"/>
        <v>#DIV/0!</v>
      </c>
      <c r="H20" s="54"/>
      <c r="I20" s="85" t="e">
        <f t="shared" si="2"/>
        <v>#DIV/0!</v>
      </c>
      <c r="J20" s="54"/>
      <c r="K20" s="85" t="e">
        <f t="shared" si="3"/>
        <v>#DIV/0!</v>
      </c>
      <c r="L20" s="54"/>
      <c r="M20" s="85" t="e">
        <f t="shared" si="4"/>
        <v>#DIV/0!</v>
      </c>
      <c r="N20" s="54"/>
      <c r="O20" s="85" t="e">
        <f t="shared" si="5"/>
        <v>#DIV/0!</v>
      </c>
      <c r="P20" s="55"/>
      <c r="Q20" s="59"/>
      <c r="R20" s="85" t="e">
        <f t="shared" si="6"/>
        <v>#DIV/0!</v>
      </c>
      <c r="S20" s="59"/>
      <c r="T20" s="59"/>
      <c r="U20" s="85" t="e">
        <f t="shared" si="7"/>
        <v>#DIV/0!</v>
      </c>
      <c r="V20" s="55"/>
      <c r="W20" s="55"/>
      <c r="X20" s="85" t="e">
        <f t="shared" si="8"/>
        <v>#DIV/0!</v>
      </c>
      <c r="Y20" s="55"/>
      <c r="Z20" s="55"/>
      <c r="AA20" s="85" t="e">
        <f t="shared" si="9"/>
        <v>#DIV/0!</v>
      </c>
    </row>
    <row r="21" spans="1:27" s="8" customFormat="1" ht="30" hidden="1" customHeight="1" x14ac:dyDescent="0.25">
      <c r="A21" s="30">
        <v>19</v>
      </c>
      <c r="B21" s="51" t="s">
        <v>13</v>
      </c>
      <c r="C21" s="92">
        <v>7419</v>
      </c>
      <c r="D21" s="54"/>
      <c r="E21" s="85">
        <f t="shared" si="0"/>
        <v>0</v>
      </c>
      <c r="F21" s="54"/>
      <c r="G21" s="85" t="e">
        <f t="shared" si="1"/>
        <v>#DIV/0!</v>
      </c>
      <c r="H21" s="54"/>
      <c r="I21" s="85" t="e">
        <f t="shared" si="2"/>
        <v>#DIV/0!</v>
      </c>
      <c r="J21" s="54"/>
      <c r="K21" s="85" t="e">
        <f t="shared" si="3"/>
        <v>#DIV/0!</v>
      </c>
      <c r="L21" s="54"/>
      <c r="M21" s="85" t="e">
        <f t="shared" si="4"/>
        <v>#DIV/0!</v>
      </c>
      <c r="N21" s="54"/>
      <c r="O21" s="85" t="e">
        <f t="shared" si="5"/>
        <v>#DIV/0!</v>
      </c>
      <c r="P21" s="55"/>
      <c r="Q21" s="59"/>
      <c r="R21" s="85" t="e">
        <f t="shared" si="6"/>
        <v>#DIV/0!</v>
      </c>
      <c r="S21" s="59"/>
      <c r="T21" s="59"/>
      <c r="U21" s="85" t="e">
        <f t="shared" si="7"/>
        <v>#DIV/0!</v>
      </c>
      <c r="V21" s="55"/>
      <c r="W21" s="55"/>
      <c r="X21" s="85" t="e">
        <f t="shared" si="8"/>
        <v>#DIV/0!</v>
      </c>
      <c r="Y21" s="55"/>
      <c r="Z21" s="55"/>
      <c r="AA21" s="85" t="e">
        <f t="shared" si="9"/>
        <v>#DIV/0!</v>
      </c>
    </row>
    <row r="22" spans="1:27" s="8" customFormat="1" ht="30" hidden="1" customHeight="1" x14ac:dyDescent="0.25">
      <c r="A22" s="30">
        <v>20</v>
      </c>
      <c r="B22" s="51" t="s">
        <v>14</v>
      </c>
      <c r="C22" s="92">
        <v>1160</v>
      </c>
      <c r="D22" s="54"/>
      <c r="E22" s="85">
        <f t="shared" si="0"/>
        <v>0</v>
      </c>
      <c r="F22" s="54"/>
      <c r="G22" s="85" t="e">
        <f t="shared" si="1"/>
        <v>#DIV/0!</v>
      </c>
      <c r="H22" s="54"/>
      <c r="I22" s="85" t="e">
        <f t="shared" si="2"/>
        <v>#DIV/0!</v>
      </c>
      <c r="J22" s="54"/>
      <c r="K22" s="85" t="e">
        <f t="shared" si="3"/>
        <v>#DIV/0!</v>
      </c>
      <c r="L22" s="54"/>
      <c r="M22" s="85" t="e">
        <f t="shared" si="4"/>
        <v>#DIV/0!</v>
      </c>
      <c r="N22" s="54"/>
      <c r="O22" s="85" t="e">
        <f t="shared" si="5"/>
        <v>#DIV/0!</v>
      </c>
      <c r="P22" s="55"/>
      <c r="Q22" s="59"/>
      <c r="R22" s="85" t="e">
        <f t="shared" si="6"/>
        <v>#DIV/0!</v>
      </c>
      <c r="S22" s="59"/>
      <c r="T22" s="59"/>
      <c r="U22" s="85" t="e">
        <f t="shared" si="7"/>
        <v>#DIV/0!</v>
      </c>
      <c r="V22" s="55"/>
      <c r="W22" s="55"/>
      <c r="X22" s="85" t="e">
        <f t="shared" si="8"/>
        <v>#DIV/0!</v>
      </c>
      <c r="Y22" s="55"/>
      <c r="Z22" s="55"/>
      <c r="AA22" s="85" t="e">
        <f t="shared" si="9"/>
        <v>#DIV/0!</v>
      </c>
    </row>
    <row r="23" spans="1:27" s="8" customFormat="1" ht="30" hidden="1" customHeight="1" x14ac:dyDescent="0.25">
      <c r="A23" s="30">
        <v>21</v>
      </c>
      <c r="B23" s="51" t="s">
        <v>15</v>
      </c>
      <c r="C23" s="92">
        <v>1873</v>
      </c>
      <c r="D23" s="54"/>
      <c r="E23" s="85">
        <f t="shared" si="0"/>
        <v>0</v>
      </c>
      <c r="F23" s="54"/>
      <c r="G23" s="85" t="e">
        <f t="shared" si="1"/>
        <v>#DIV/0!</v>
      </c>
      <c r="H23" s="54"/>
      <c r="I23" s="85" t="e">
        <f t="shared" si="2"/>
        <v>#DIV/0!</v>
      </c>
      <c r="J23" s="54"/>
      <c r="K23" s="85" t="e">
        <f t="shared" si="3"/>
        <v>#DIV/0!</v>
      </c>
      <c r="L23" s="54"/>
      <c r="M23" s="85" t="e">
        <f t="shared" si="4"/>
        <v>#DIV/0!</v>
      </c>
      <c r="N23" s="54"/>
      <c r="O23" s="85" t="e">
        <f t="shared" si="5"/>
        <v>#DIV/0!</v>
      </c>
      <c r="P23" s="55"/>
      <c r="Q23" s="59"/>
      <c r="R23" s="85" t="e">
        <f t="shared" si="6"/>
        <v>#DIV/0!</v>
      </c>
      <c r="S23" s="59"/>
      <c r="T23" s="59"/>
      <c r="U23" s="85" t="e">
        <f t="shared" si="7"/>
        <v>#DIV/0!</v>
      </c>
      <c r="V23" s="55"/>
      <c r="W23" s="55"/>
      <c r="X23" s="85" t="e">
        <f t="shared" si="8"/>
        <v>#DIV/0!</v>
      </c>
      <c r="Y23" s="55"/>
      <c r="Z23" s="55"/>
      <c r="AA23" s="85" t="e">
        <f t="shared" si="9"/>
        <v>#DIV/0!</v>
      </c>
    </row>
    <row r="24" spans="1:27" s="8" customFormat="1" ht="30" customHeight="1" x14ac:dyDescent="0.25">
      <c r="A24" s="30">
        <v>22</v>
      </c>
      <c r="B24" s="51" t="s">
        <v>25</v>
      </c>
      <c r="C24" s="92">
        <v>3573</v>
      </c>
      <c r="D24" s="54"/>
      <c r="E24" s="85">
        <f t="shared" si="0"/>
        <v>0</v>
      </c>
      <c r="F24" s="54"/>
      <c r="G24" s="85" t="e">
        <f t="shared" si="1"/>
        <v>#DIV/0!</v>
      </c>
      <c r="H24" s="54"/>
      <c r="I24" s="85" t="e">
        <f t="shared" si="2"/>
        <v>#DIV/0!</v>
      </c>
      <c r="J24" s="54"/>
      <c r="K24" s="85" t="e">
        <f t="shared" si="3"/>
        <v>#DIV/0!</v>
      </c>
      <c r="L24" s="54"/>
      <c r="M24" s="85" t="e">
        <f t="shared" si="4"/>
        <v>#DIV/0!</v>
      </c>
      <c r="N24" s="54"/>
      <c r="O24" s="85" t="e">
        <f t="shared" si="5"/>
        <v>#DIV/0!</v>
      </c>
      <c r="P24" s="55"/>
      <c r="Q24" s="59"/>
      <c r="R24" s="85" t="e">
        <f t="shared" si="6"/>
        <v>#DIV/0!</v>
      </c>
      <c r="S24" s="59"/>
      <c r="T24" s="59"/>
      <c r="U24" s="85" t="e">
        <f t="shared" si="7"/>
        <v>#DIV/0!</v>
      </c>
      <c r="V24" s="55"/>
      <c r="W24" s="55"/>
      <c r="X24" s="85" t="e">
        <f t="shared" si="8"/>
        <v>#DIV/0!</v>
      </c>
      <c r="Y24" s="55"/>
      <c r="Z24" s="55"/>
      <c r="AA24" s="85" t="e">
        <f t="shared" si="9"/>
        <v>#DIV/0!</v>
      </c>
    </row>
    <row r="25" spans="1:27" s="8" customFormat="1" ht="30" customHeight="1" x14ac:dyDescent="0.25">
      <c r="A25" s="30">
        <v>23</v>
      </c>
      <c r="B25" s="51" t="s">
        <v>16</v>
      </c>
      <c r="C25" s="92">
        <v>1100</v>
      </c>
      <c r="D25" s="54"/>
      <c r="E25" s="85">
        <f t="shared" si="0"/>
        <v>0</v>
      </c>
      <c r="F25" s="54"/>
      <c r="G25" s="85" t="e">
        <f t="shared" si="1"/>
        <v>#DIV/0!</v>
      </c>
      <c r="H25" s="54"/>
      <c r="I25" s="85" t="e">
        <f t="shared" si="2"/>
        <v>#DIV/0!</v>
      </c>
      <c r="J25" s="54"/>
      <c r="K25" s="85" t="e">
        <f t="shared" si="3"/>
        <v>#DIV/0!</v>
      </c>
      <c r="L25" s="54"/>
      <c r="M25" s="85" t="e">
        <f t="shared" si="4"/>
        <v>#DIV/0!</v>
      </c>
      <c r="N25" s="54"/>
      <c r="O25" s="85" t="e">
        <f t="shared" si="5"/>
        <v>#DIV/0!</v>
      </c>
      <c r="P25" s="55"/>
      <c r="Q25" s="59"/>
      <c r="R25" s="85" t="e">
        <f t="shared" si="6"/>
        <v>#DIV/0!</v>
      </c>
      <c r="S25" s="59"/>
      <c r="T25" s="59"/>
      <c r="U25" s="85" t="e">
        <f t="shared" si="7"/>
        <v>#DIV/0!</v>
      </c>
      <c r="V25" s="55"/>
      <c r="W25" s="55"/>
      <c r="X25" s="85" t="e">
        <f t="shared" si="8"/>
        <v>#DIV/0!</v>
      </c>
      <c r="Y25" s="55"/>
      <c r="Z25" s="55"/>
      <c r="AA25" s="85" t="e">
        <f t="shared" si="9"/>
        <v>#DIV/0!</v>
      </c>
    </row>
    <row r="26" spans="1:27" s="8" customFormat="1" ht="30" customHeight="1" x14ac:dyDescent="0.25">
      <c r="A26" s="30">
        <v>24</v>
      </c>
      <c r="B26" s="51" t="s">
        <v>17</v>
      </c>
      <c r="C26" s="92">
        <v>2256</v>
      </c>
      <c r="D26" s="54">
        <v>1730</v>
      </c>
      <c r="E26" s="85">
        <f t="shared" si="0"/>
        <v>0.76684397163120566</v>
      </c>
      <c r="F26" s="54">
        <v>1456</v>
      </c>
      <c r="G26" s="85">
        <f t="shared" si="1"/>
        <v>0.84161849710982661</v>
      </c>
      <c r="H26" s="54">
        <v>179</v>
      </c>
      <c r="I26" s="85">
        <f t="shared" si="2"/>
        <v>0.10346820809248555</v>
      </c>
      <c r="J26" s="54">
        <v>45</v>
      </c>
      <c r="K26" s="85">
        <f t="shared" si="3"/>
        <v>2.6011560693641619E-2</v>
      </c>
      <c r="L26" s="54">
        <v>50</v>
      </c>
      <c r="M26" s="85">
        <f t="shared" si="4"/>
        <v>2.8901734104046242E-2</v>
      </c>
      <c r="N26" s="54">
        <v>0</v>
      </c>
      <c r="O26" s="85">
        <f t="shared" si="5"/>
        <v>0</v>
      </c>
      <c r="P26" s="55">
        <v>126</v>
      </c>
      <c r="Q26" s="59">
        <v>76</v>
      </c>
      <c r="R26" s="85">
        <f t="shared" si="6"/>
        <v>0.60317460317460314</v>
      </c>
      <c r="S26" s="59">
        <v>1058</v>
      </c>
      <c r="T26" s="59">
        <v>826</v>
      </c>
      <c r="U26" s="85">
        <f t="shared" si="7"/>
        <v>0.78071833648393196</v>
      </c>
      <c r="V26" s="55">
        <v>410</v>
      </c>
      <c r="W26" s="55">
        <v>235</v>
      </c>
      <c r="X26" s="85">
        <f t="shared" si="8"/>
        <v>0.57317073170731703</v>
      </c>
      <c r="Y26" s="55">
        <v>41</v>
      </c>
      <c r="Z26" s="55">
        <v>31</v>
      </c>
      <c r="AA26" s="85">
        <f t="shared" si="9"/>
        <v>0.75609756097560976</v>
      </c>
    </row>
    <row r="27" spans="1:27" s="8" customFormat="1" ht="30" customHeight="1" x14ac:dyDescent="0.25">
      <c r="A27" s="30">
        <v>25</v>
      </c>
      <c r="B27" s="51" t="s">
        <v>18</v>
      </c>
      <c r="C27" s="92">
        <v>1988</v>
      </c>
      <c r="D27" s="54"/>
      <c r="E27" s="85">
        <f t="shared" si="0"/>
        <v>0</v>
      </c>
      <c r="F27" s="54"/>
      <c r="G27" s="85" t="e">
        <f t="shared" si="1"/>
        <v>#DIV/0!</v>
      </c>
      <c r="H27" s="54"/>
      <c r="I27" s="85" t="e">
        <f t="shared" si="2"/>
        <v>#DIV/0!</v>
      </c>
      <c r="J27" s="54"/>
      <c r="K27" s="85" t="e">
        <f t="shared" si="3"/>
        <v>#DIV/0!</v>
      </c>
      <c r="L27" s="54"/>
      <c r="M27" s="85" t="e">
        <f t="shared" si="4"/>
        <v>#DIV/0!</v>
      </c>
      <c r="N27" s="54"/>
      <c r="O27" s="85" t="e">
        <f t="shared" si="5"/>
        <v>#DIV/0!</v>
      </c>
      <c r="P27" s="55"/>
      <c r="Q27" s="59"/>
      <c r="R27" s="85" t="e">
        <f t="shared" si="6"/>
        <v>#DIV/0!</v>
      </c>
      <c r="S27" s="59"/>
      <c r="T27" s="59"/>
      <c r="U27" s="85" t="e">
        <f t="shared" si="7"/>
        <v>#DIV/0!</v>
      </c>
      <c r="V27" s="55"/>
      <c r="W27" s="55"/>
      <c r="X27" s="85" t="e">
        <f t="shared" si="8"/>
        <v>#DIV/0!</v>
      </c>
      <c r="Y27" s="55"/>
      <c r="Z27" s="55"/>
      <c r="AA27" s="85" t="e">
        <f t="shared" si="9"/>
        <v>#DIV/0!</v>
      </c>
    </row>
    <row r="28" spans="1:27" s="8" customFormat="1" ht="30" customHeight="1" x14ac:dyDescent="0.25">
      <c r="A28" s="30">
        <v>26</v>
      </c>
      <c r="B28" s="51" t="s">
        <v>26</v>
      </c>
      <c r="C28" s="92">
        <v>1917</v>
      </c>
      <c r="D28" s="54"/>
      <c r="E28" s="85">
        <f t="shared" si="0"/>
        <v>0</v>
      </c>
      <c r="F28" s="54"/>
      <c r="G28" s="85" t="e">
        <f t="shared" si="1"/>
        <v>#DIV/0!</v>
      </c>
      <c r="H28" s="54"/>
      <c r="I28" s="85" t="e">
        <f t="shared" si="2"/>
        <v>#DIV/0!</v>
      </c>
      <c r="J28" s="54"/>
      <c r="K28" s="85" t="e">
        <f t="shared" si="3"/>
        <v>#DIV/0!</v>
      </c>
      <c r="L28" s="54"/>
      <c r="M28" s="85" t="e">
        <f t="shared" si="4"/>
        <v>#DIV/0!</v>
      </c>
      <c r="N28" s="54"/>
      <c r="O28" s="85" t="e">
        <f t="shared" si="5"/>
        <v>#DIV/0!</v>
      </c>
      <c r="P28" s="55"/>
      <c r="Q28" s="59"/>
      <c r="R28" s="85" t="e">
        <f t="shared" si="6"/>
        <v>#DIV/0!</v>
      </c>
      <c r="S28" s="59"/>
      <c r="T28" s="59"/>
      <c r="U28" s="85" t="e">
        <f t="shared" si="7"/>
        <v>#DIV/0!</v>
      </c>
      <c r="V28" s="55"/>
      <c r="W28" s="55"/>
      <c r="X28" s="85" t="e">
        <f t="shared" si="8"/>
        <v>#DIV/0!</v>
      </c>
      <c r="Y28" s="55"/>
      <c r="Z28" s="55"/>
      <c r="AA28" s="85" t="e">
        <f t="shared" si="9"/>
        <v>#DIV/0!</v>
      </c>
    </row>
    <row r="29" spans="1:27" s="8" customFormat="1" ht="30" customHeight="1" x14ac:dyDescent="0.25">
      <c r="A29" s="30">
        <v>27</v>
      </c>
      <c r="B29" s="51" t="s">
        <v>27</v>
      </c>
      <c r="C29" s="92">
        <v>5054</v>
      </c>
      <c r="D29" s="54"/>
      <c r="E29" s="85">
        <f t="shared" si="0"/>
        <v>0</v>
      </c>
      <c r="F29" s="54"/>
      <c r="G29" s="85" t="e">
        <f t="shared" si="1"/>
        <v>#DIV/0!</v>
      </c>
      <c r="H29" s="54"/>
      <c r="I29" s="85" t="e">
        <f t="shared" si="2"/>
        <v>#DIV/0!</v>
      </c>
      <c r="J29" s="54"/>
      <c r="K29" s="85" t="e">
        <f t="shared" si="3"/>
        <v>#DIV/0!</v>
      </c>
      <c r="L29" s="54"/>
      <c r="M29" s="85" t="e">
        <f t="shared" si="4"/>
        <v>#DIV/0!</v>
      </c>
      <c r="N29" s="54"/>
      <c r="O29" s="85" t="e">
        <f t="shared" si="5"/>
        <v>#DIV/0!</v>
      </c>
      <c r="P29" s="55"/>
      <c r="Q29" s="59"/>
      <c r="R29" s="85" t="e">
        <f t="shared" si="6"/>
        <v>#DIV/0!</v>
      </c>
      <c r="S29" s="59"/>
      <c r="T29" s="59"/>
      <c r="U29" s="85" t="e">
        <f t="shared" si="7"/>
        <v>#DIV/0!</v>
      </c>
      <c r="V29" s="55"/>
      <c r="W29" s="55"/>
      <c r="X29" s="85" t="e">
        <f t="shared" si="8"/>
        <v>#DIV/0!</v>
      </c>
      <c r="Y29" s="55"/>
      <c r="Z29" s="55"/>
      <c r="AA29" s="85" t="e">
        <f t="shared" si="9"/>
        <v>#DIV/0!</v>
      </c>
    </row>
    <row r="30" spans="1:27" s="8" customFormat="1" ht="30" customHeight="1" x14ac:dyDescent="0.25">
      <c r="A30" s="30">
        <v>28</v>
      </c>
      <c r="B30" s="51" t="s">
        <v>29</v>
      </c>
      <c r="C30" s="92">
        <v>4537</v>
      </c>
      <c r="D30" s="54"/>
      <c r="E30" s="85">
        <f t="shared" si="0"/>
        <v>0</v>
      </c>
      <c r="F30" s="54"/>
      <c r="G30" s="85" t="e">
        <f t="shared" si="1"/>
        <v>#DIV/0!</v>
      </c>
      <c r="H30" s="54"/>
      <c r="I30" s="85" t="e">
        <f t="shared" si="2"/>
        <v>#DIV/0!</v>
      </c>
      <c r="J30" s="54"/>
      <c r="K30" s="85" t="e">
        <f t="shared" si="3"/>
        <v>#DIV/0!</v>
      </c>
      <c r="L30" s="54"/>
      <c r="M30" s="85" t="e">
        <f t="shared" si="4"/>
        <v>#DIV/0!</v>
      </c>
      <c r="N30" s="54"/>
      <c r="O30" s="85" t="e">
        <f t="shared" si="5"/>
        <v>#DIV/0!</v>
      </c>
      <c r="P30" s="55"/>
      <c r="Q30" s="59"/>
      <c r="R30" s="85" t="e">
        <f t="shared" si="6"/>
        <v>#DIV/0!</v>
      </c>
      <c r="S30" s="59"/>
      <c r="T30" s="59"/>
      <c r="U30" s="85" t="e">
        <f t="shared" si="7"/>
        <v>#DIV/0!</v>
      </c>
      <c r="V30" s="55"/>
      <c r="W30" s="55"/>
      <c r="X30" s="85" t="e">
        <f t="shared" si="8"/>
        <v>#DIV/0!</v>
      </c>
      <c r="Y30" s="55"/>
      <c r="Z30" s="55"/>
      <c r="AA30" s="85" t="e">
        <f t="shared" si="9"/>
        <v>#DIV/0!</v>
      </c>
    </row>
    <row r="31" spans="1:27" s="8" customFormat="1" ht="30" customHeight="1" x14ac:dyDescent="0.25">
      <c r="A31" s="43"/>
      <c r="B31" s="27" t="s">
        <v>30</v>
      </c>
      <c r="C31" s="75">
        <f>SUM(C3:C30)</f>
        <v>177131</v>
      </c>
      <c r="D31" s="75"/>
      <c r="E31" s="85">
        <f t="shared" si="0"/>
        <v>0</v>
      </c>
      <c r="F31" s="75"/>
      <c r="G31" s="85" t="e">
        <f t="shared" si="1"/>
        <v>#DIV/0!</v>
      </c>
      <c r="H31" s="75"/>
      <c r="I31" s="85" t="e">
        <f t="shared" si="2"/>
        <v>#DIV/0!</v>
      </c>
      <c r="J31" s="75"/>
      <c r="K31" s="85" t="e">
        <f t="shared" si="3"/>
        <v>#DIV/0!</v>
      </c>
      <c r="L31" s="75"/>
      <c r="M31" s="85" t="e">
        <f t="shared" si="4"/>
        <v>#DIV/0!</v>
      </c>
      <c r="N31" s="75"/>
      <c r="O31" s="85" t="e">
        <f t="shared" si="5"/>
        <v>#DIV/0!</v>
      </c>
      <c r="P31" s="75"/>
      <c r="Q31" s="78"/>
      <c r="R31" s="85" t="e">
        <f t="shared" si="6"/>
        <v>#DIV/0!</v>
      </c>
      <c r="S31" s="78"/>
      <c r="T31" s="78"/>
      <c r="U31" s="85" t="e">
        <f t="shared" si="7"/>
        <v>#DIV/0!</v>
      </c>
      <c r="V31" s="79"/>
      <c r="W31" s="79"/>
      <c r="X31" s="85" t="e">
        <f t="shared" si="8"/>
        <v>#DIV/0!</v>
      </c>
      <c r="Y31" s="79"/>
      <c r="Z31" s="79"/>
      <c r="AA31" s="85" t="e">
        <f t="shared" si="9"/>
        <v>#DIV/0!</v>
      </c>
    </row>
    <row r="32" spans="1:27" ht="23.25" x14ac:dyDescent="0.25">
      <c r="A32" s="2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0"/>
      <c r="Q32" s="61"/>
      <c r="R32" s="61"/>
      <c r="S32" s="61"/>
      <c r="T32" s="61"/>
      <c r="U32" s="62"/>
      <c r="V32" s="62"/>
      <c r="W32" s="62"/>
      <c r="X32" s="62"/>
      <c r="Y32" s="62"/>
      <c r="Z32" s="62"/>
      <c r="AA32" s="62"/>
    </row>
  </sheetData>
  <mergeCells count="1">
    <mergeCell ref="A1:O1"/>
  </mergeCells>
  <pageMargins left="0.7" right="0.7" top="0.75" bottom="0.75" header="0.3" footer="0.3"/>
  <pageSetup paperSize="9" scale="3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opLeftCell="I1" zoomScale="70" zoomScaleNormal="70" workbookViewId="0">
      <pane ySplit="1" topLeftCell="A2" activePane="bottomLeft" state="frozen"/>
      <selection pane="bottomLeft" activeCell="P27" sqref="P27"/>
    </sheetView>
  </sheetViews>
  <sheetFormatPr defaultRowHeight="15" x14ac:dyDescent="0.25"/>
  <cols>
    <col min="2" max="2" width="26.42578125" customWidth="1"/>
    <col min="3" max="3" width="24.85546875" customWidth="1"/>
    <col min="4" max="4" width="19.28515625" customWidth="1"/>
    <col min="9" max="9" width="11.7109375" customWidth="1"/>
    <col min="14" max="14" width="10.5703125" customWidth="1"/>
  </cols>
  <sheetData>
    <row r="1" spans="1:34" ht="45" customHeight="1" x14ac:dyDescent="0.25">
      <c r="A1" s="132" t="s">
        <v>95</v>
      </c>
      <c r="B1" s="132"/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34" s="63" customFormat="1" ht="20.25" customHeight="1" x14ac:dyDescent="0.25">
      <c r="A2" s="81"/>
      <c r="B2" s="134" t="s">
        <v>1</v>
      </c>
      <c r="C2" s="150" t="s">
        <v>78</v>
      </c>
      <c r="D2" s="147" t="s">
        <v>106</v>
      </c>
      <c r="E2" s="152" t="s">
        <v>48</v>
      </c>
      <c r="F2" s="153"/>
      <c r="G2" s="153"/>
      <c r="H2" s="153"/>
      <c r="I2" s="153"/>
      <c r="J2" s="154" t="s">
        <v>49</v>
      </c>
      <c r="K2" s="154"/>
      <c r="L2" s="154"/>
      <c r="M2" s="155"/>
      <c r="N2" s="156"/>
      <c r="O2" s="157" t="s">
        <v>50</v>
      </c>
      <c r="P2" s="157"/>
      <c r="Q2" s="157"/>
      <c r="R2" s="158"/>
      <c r="S2" s="158"/>
      <c r="T2" s="159" t="s">
        <v>51</v>
      </c>
      <c r="U2" s="160"/>
      <c r="V2" s="160"/>
      <c r="W2" s="160"/>
      <c r="X2" s="160"/>
      <c r="Y2" s="143" t="s">
        <v>52</v>
      </c>
      <c r="Z2" s="144"/>
      <c r="AA2" s="144"/>
      <c r="AB2" s="144"/>
      <c r="AC2" s="144"/>
      <c r="AD2" s="145" t="s">
        <v>53</v>
      </c>
      <c r="AE2" s="146"/>
      <c r="AF2" s="146"/>
      <c r="AG2" s="146"/>
      <c r="AH2" s="146"/>
    </row>
    <row r="3" spans="1:34" s="5" customFormat="1" ht="144.75" customHeight="1" x14ac:dyDescent="0.25">
      <c r="A3" s="36" t="s">
        <v>0</v>
      </c>
      <c r="B3" s="149"/>
      <c r="C3" s="151"/>
      <c r="D3" s="148"/>
      <c r="E3" s="87" t="s">
        <v>54</v>
      </c>
      <c r="F3" s="87" t="s">
        <v>55</v>
      </c>
      <c r="G3" s="87" t="s">
        <v>56</v>
      </c>
      <c r="H3" s="71" t="s">
        <v>57</v>
      </c>
      <c r="I3" s="83" t="s">
        <v>37</v>
      </c>
      <c r="J3" s="87" t="s">
        <v>54</v>
      </c>
      <c r="K3" s="87" t="s">
        <v>55</v>
      </c>
      <c r="L3" s="87" t="s">
        <v>56</v>
      </c>
      <c r="M3" s="71" t="s">
        <v>57</v>
      </c>
      <c r="N3" s="83" t="s">
        <v>37</v>
      </c>
      <c r="O3" s="87" t="s">
        <v>54</v>
      </c>
      <c r="P3" s="87" t="s">
        <v>55</v>
      </c>
      <c r="Q3" s="87" t="s">
        <v>56</v>
      </c>
      <c r="R3" s="71" t="s">
        <v>57</v>
      </c>
      <c r="S3" s="83" t="s">
        <v>37</v>
      </c>
      <c r="T3" s="87" t="s">
        <v>54</v>
      </c>
      <c r="U3" s="87" t="s">
        <v>55</v>
      </c>
      <c r="V3" s="87" t="s">
        <v>56</v>
      </c>
      <c r="W3" s="71" t="s">
        <v>57</v>
      </c>
      <c r="X3" s="83" t="s">
        <v>37</v>
      </c>
      <c r="Y3" s="87" t="s">
        <v>54</v>
      </c>
      <c r="Z3" s="87" t="s">
        <v>55</v>
      </c>
      <c r="AA3" s="87" t="s">
        <v>56</v>
      </c>
      <c r="AB3" s="71" t="s">
        <v>57</v>
      </c>
      <c r="AC3" s="83" t="s">
        <v>37</v>
      </c>
      <c r="AD3" s="87" t="s">
        <v>54</v>
      </c>
      <c r="AE3" s="87" t="s">
        <v>55</v>
      </c>
      <c r="AF3" s="87" t="s">
        <v>56</v>
      </c>
      <c r="AG3" s="71" t="s">
        <v>57</v>
      </c>
      <c r="AH3" s="83" t="s">
        <v>37</v>
      </c>
    </row>
    <row r="4" spans="1:34" s="8" customFormat="1" ht="30" customHeight="1" x14ac:dyDescent="0.25">
      <c r="A4" s="37">
        <v>1</v>
      </c>
      <c r="B4" s="51" t="s">
        <v>19</v>
      </c>
      <c r="C4" s="95"/>
      <c r="D4" s="96">
        <f>H4+M4+R4+W4+AB4+AG4</f>
        <v>0</v>
      </c>
      <c r="E4" s="97"/>
      <c r="F4" s="97"/>
      <c r="G4" s="97"/>
      <c r="H4" s="98">
        <f>E4+F4+G4</f>
        <v>0</v>
      </c>
      <c r="I4" s="108" t="e">
        <f>H4/D4</f>
        <v>#DIV/0!</v>
      </c>
      <c r="J4" s="97"/>
      <c r="K4" s="97"/>
      <c r="L4" s="97"/>
      <c r="M4" s="98">
        <f>J4+K4+L4</f>
        <v>0</v>
      </c>
      <c r="N4" s="108" t="e">
        <f>M4/D4</f>
        <v>#DIV/0!</v>
      </c>
      <c r="O4" s="97"/>
      <c r="P4" s="97"/>
      <c r="Q4" s="97"/>
      <c r="R4" s="98">
        <f>O4+P4+Q4</f>
        <v>0</v>
      </c>
      <c r="S4" s="108" t="e">
        <f>R4/D4</f>
        <v>#DIV/0!</v>
      </c>
      <c r="T4" s="97"/>
      <c r="U4" s="97"/>
      <c r="V4" s="97"/>
      <c r="W4" s="98">
        <f>T4+U4+V4</f>
        <v>0</v>
      </c>
      <c r="X4" s="108" t="e">
        <f>W4/D4</f>
        <v>#DIV/0!</v>
      </c>
      <c r="Y4" s="97"/>
      <c r="Z4" s="97"/>
      <c r="AA4" s="97"/>
      <c r="AB4" s="98">
        <f>Y4+Z4+AA4</f>
        <v>0</v>
      </c>
      <c r="AC4" s="108" t="e">
        <f>AB4/D4</f>
        <v>#DIV/0!</v>
      </c>
      <c r="AD4" s="97"/>
      <c r="AE4" s="97"/>
      <c r="AF4" s="97"/>
      <c r="AG4" s="98">
        <f>AD4+AE4+AF4</f>
        <v>0</v>
      </c>
      <c r="AH4" s="108" t="e">
        <f>AG4/D4</f>
        <v>#DIV/0!</v>
      </c>
    </row>
    <row r="5" spans="1:34" s="8" customFormat="1" ht="30" customHeight="1" x14ac:dyDescent="0.25">
      <c r="A5" s="37">
        <v>2</v>
      </c>
      <c r="B5" s="52" t="s">
        <v>20</v>
      </c>
      <c r="C5" s="100"/>
      <c r="D5" s="96">
        <f t="shared" ref="D5:D31" si="0">H5+M5+R5+W5+AB5+AG5</f>
        <v>0</v>
      </c>
      <c r="E5" s="101"/>
      <c r="F5" s="101"/>
      <c r="G5" s="101"/>
      <c r="H5" s="98">
        <f t="shared" ref="H5:H32" si="1">E5+F5+G5</f>
        <v>0</v>
      </c>
      <c r="I5" s="108" t="e">
        <f t="shared" ref="I5:I32" si="2">H5/D5</f>
        <v>#DIV/0!</v>
      </c>
      <c r="J5" s="101"/>
      <c r="K5" s="101"/>
      <c r="L5" s="101"/>
      <c r="M5" s="98">
        <f t="shared" ref="M5:M32" si="3">J5+K5+L5</f>
        <v>0</v>
      </c>
      <c r="N5" s="108" t="e">
        <f t="shared" ref="N5:N32" si="4">M5/D5</f>
        <v>#DIV/0!</v>
      </c>
      <c r="O5" s="97"/>
      <c r="P5" s="99"/>
      <c r="Q5" s="97"/>
      <c r="R5" s="98">
        <f t="shared" ref="R5:R32" si="5">O5+P5+Q5</f>
        <v>0</v>
      </c>
      <c r="S5" s="108" t="e">
        <f t="shared" ref="S5:S32" si="6">R5/D5</f>
        <v>#DIV/0!</v>
      </c>
      <c r="T5" s="97"/>
      <c r="U5" s="97"/>
      <c r="V5" s="97"/>
      <c r="W5" s="98">
        <f t="shared" ref="W5:W32" si="7">T5+U5+V5</f>
        <v>0</v>
      </c>
      <c r="X5" s="108" t="e">
        <f t="shared" ref="X5:X32" si="8">W5/D5</f>
        <v>#DIV/0!</v>
      </c>
      <c r="Y5" s="97"/>
      <c r="Z5" s="97"/>
      <c r="AA5" s="97"/>
      <c r="AB5" s="98">
        <f t="shared" ref="AB5:AB32" si="9">Y5+Z5+AA5</f>
        <v>0</v>
      </c>
      <c r="AC5" s="108" t="e">
        <f t="shared" ref="AC5:AC32" si="10">AB5/D5</f>
        <v>#DIV/0!</v>
      </c>
      <c r="AD5" s="97"/>
      <c r="AE5" s="97"/>
      <c r="AF5" s="97"/>
      <c r="AG5" s="98">
        <f t="shared" ref="AG5:AG32" si="11">AD5+AE5+AF5</f>
        <v>0</v>
      </c>
      <c r="AH5" s="108" t="e">
        <f t="shared" ref="AH5:AH32" si="12">AG5/D5</f>
        <v>#DIV/0!</v>
      </c>
    </row>
    <row r="6" spans="1:34" s="8" customFormat="1" ht="30" customHeight="1" x14ac:dyDescent="0.25">
      <c r="A6" s="30">
        <v>3</v>
      </c>
      <c r="B6" s="51" t="s">
        <v>2</v>
      </c>
      <c r="C6" s="95"/>
      <c r="D6" s="96">
        <f t="shared" si="0"/>
        <v>0</v>
      </c>
      <c r="E6" s="97"/>
      <c r="F6" s="97"/>
      <c r="G6" s="97"/>
      <c r="H6" s="98">
        <f t="shared" si="1"/>
        <v>0</v>
      </c>
      <c r="I6" s="108" t="e">
        <f t="shared" si="2"/>
        <v>#DIV/0!</v>
      </c>
      <c r="J6" s="97"/>
      <c r="K6" s="97"/>
      <c r="L6" s="97"/>
      <c r="M6" s="98">
        <f t="shared" si="3"/>
        <v>0</v>
      </c>
      <c r="N6" s="108" t="e">
        <f t="shared" si="4"/>
        <v>#DIV/0!</v>
      </c>
      <c r="O6" s="97"/>
      <c r="P6" s="99"/>
      <c r="Q6" s="97"/>
      <c r="R6" s="98">
        <f t="shared" si="5"/>
        <v>0</v>
      </c>
      <c r="S6" s="108" t="e">
        <f t="shared" si="6"/>
        <v>#DIV/0!</v>
      </c>
      <c r="T6" s="97"/>
      <c r="U6" s="97"/>
      <c r="V6" s="97"/>
      <c r="W6" s="98">
        <f t="shared" si="7"/>
        <v>0</v>
      </c>
      <c r="X6" s="108" t="e">
        <f t="shared" si="8"/>
        <v>#DIV/0!</v>
      </c>
      <c r="Y6" s="97"/>
      <c r="Z6" s="97"/>
      <c r="AA6" s="97"/>
      <c r="AB6" s="98">
        <f t="shared" si="9"/>
        <v>0</v>
      </c>
      <c r="AC6" s="108" t="e">
        <f t="shared" si="10"/>
        <v>#DIV/0!</v>
      </c>
      <c r="AD6" s="97"/>
      <c r="AE6" s="97"/>
      <c r="AF6" s="97"/>
      <c r="AG6" s="98">
        <f t="shared" si="11"/>
        <v>0</v>
      </c>
      <c r="AH6" s="108" t="e">
        <f t="shared" si="12"/>
        <v>#DIV/0!</v>
      </c>
    </row>
    <row r="7" spans="1:34" s="8" customFormat="1" ht="30" customHeight="1" x14ac:dyDescent="0.25">
      <c r="A7" s="30">
        <v>4</v>
      </c>
      <c r="B7" s="51" t="s">
        <v>21</v>
      </c>
      <c r="C7" s="95"/>
      <c r="D7" s="96">
        <f t="shared" si="0"/>
        <v>0</v>
      </c>
      <c r="E7" s="97"/>
      <c r="F7" s="97"/>
      <c r="G7" s="97"/>
      <c r="H7" s="98">
        <f t="shared" si="1"/>
        <v>0</v>
      </c>
      <c r="I7" s="108" t="e">
        <f t="shared" si="2"/>
        <v>#DIV/0!</v>
      </c>
      <c r="J7" s="97"/>
      <c r="K7" s="97"/>
      <c r="L7" s="97"/>
      <c r="M7" s="98">
        <f t="shared" si="3"/>
        <v>0</v>
      </c>
      <c r="N7" s="108" t="e">
        <f t="shared" si="4"/>
        <v>#DIV/0!</v>
      </c>
      <c r="O7" s="97"/>
      <c r="P7" s="99"/>
      <c r="Q7" s="97"/>
      <c r="R7" s="98">
        <f t="shared" si="5"/>
        <v>0</v>
      </c>
      <c r="S7" s="108" t="e">
        <f t="shared" si="6"/>
        <v>#DIV/0!</v>
      </c>
      <c r="T7" s="97"/>
      <c r="U7" s="97"/>
      <c r="V7" s="97"/>
      <c r="W7" s="98">
        <f t="shared" si="7"/>
        <v>0</v>
      </c>
      <c r="X7" s="108" t="e">
        <f t="shared" si="8"/>
        <v>#DIV/0!</v>
      </c>
      <c r="Y7" s="97"/>
      <c r="Z7" s="97"/>
      <c r="AA7" s="97"/>
      <c r="AB7" s="98">
        <f t="shared" si="9"/>
        <v>0</v>
      </c>
      <c r="AC7" s="108" t="e">
        <f t="shared" si="10"/>
        <v>#DIV/0!</v>
      </c>
      <c r="AD7" s="97"/>
      <c r="AE7" s="97"/>
      <c r="AF7" s="97"/>
      <c r="AG7" s="98">
        <f t="shared" si="11"/>
        <v>0</v>
      </c>
      <c r="AH7" s="108" t="e">
        <f t="shared" si="12"/>
        <v>#DIV/0!</v>
      </c>
    </row>
    <row r="8" spans="1:34" s="8" customFormat="1" ht="30" customHeight="1" x14ac:dyDescent="0.25">
      <c r="A8" s="30">
        <v>5</v>
      </c>
      <c r="B8" s="51" t="s">
        <v>3</v>
      </c>
      <c r="C8" s="95"/>
      <c r="D8" s="96">
        <f t="shared" si="0"/>
        <v>0</v>
      </c>
      <c r="E8" s="97"/>
      <c r="F8" s="97"/>
      <c r="G8" s="97"/>
      <c r="H8" s="98">
        <f t="shared" si="1"/>
        <v>0</v>
      </c>
      <c r="I8" s="108" t="e">
        <f t="shared" si="2"/>
        <v>#DIV/0!</v>
      </c>
      <c r="J8" s="97"/>
      <c r="K8" s="97"/>
      <c r="L8" s="97"/>
      <c r="M8" s="98">
        <f t="shared" si="3"/>
        <v>0</v>
      </c>
      <c r="N8" s="108" t="e">
        <f t="shared" si="4"/>
        <v>#DIV/0!</v>
      </c>
      <c r="O8" s="97"/>
      <c r="P8" s="99"/>
      <c r="Q8" s="97"/>
      <c r="R8" s="98">
        <f t="shared" si="5"/>
        <v>0</v>
      </c>
      <c r="S8" s="108" t="e">
        <f t="shared" si="6"/>
        <v>#DIV/0!</v>
      </c>
      <c r="T8" s="97"/>
      <c r="U8" s="97"/>
      <c r="V8" s="97"/>
      <c r="W8" s="98">
        <f t="shared" si="7"/>
        <v>0</v>
      </c>
      <c r="X8" s="108" t="e">
        <f t="shared" si="8"/>
        <v>#DIV/0!</v>
      </c>
      <c r="Y8" s="97"/>
      <c r="Z8" s="97"/>
      <c r="AA8" s="97"/>
      <c r="AB8" s="98">
        <f t="shared" si="9"/>
        <v>0</v>
      </c>
      <c r="AC8" s="108" t="e">
        <f t="shared" si="10"/>
        <v>#DIV/0!</v>
      </c>
      <c r="AD8" s="97"/>
      <c r="AE8" s="97"/>
      <c r="AF8" s="97"/>
      <c r="AG8" s="98">
        <f t="shared" si="11"/>
        <v>0</v>
      </c>
      <c r="AH8" s="108" t="e">
        <f t="shared" si="12"/>
        <v>#DIV/0!</v>
      </c>
    </row>
    <row r="9" spans="1:34" s="8" customFormat="1" ht="30" customHeight="1" x14ac:dyDescent="0.25">
      <c r="A9" s="30">
        <v>6</v>
      </c>
      <c r="B9" s="51" t="s">
        <v>4</v>
      </c>
      <c r="C9" s="95"/>
      <c r="D9" s="96">
        <f t="shared" si="0"/>
        <v>0</v>
      </c>
      <c r="E9" s="97"/>
      <c r="F9" s="97"/>
      <c r="G9" s="97"/>
      <c r="H9" s="98">
        <f t="shared" si="1"/>
        <v>0</v>
      </c>
      <c r="I9" s="108" t="e">
        <f t="shared" si="2"/>
        <v>#DIV/0!</v>
      </c>
      <c r="J9" s="97"/>
      <c r="K9" s="97"/>
      <c r="L9" s="97"/>
      <c r="M9" s="98">
        <f t="shared" si="3"/>
        <v>0</v>
      </c>
      <c r="N9" s="108" t="e">
        <f t="shared" si="4"/>
        <v>#DIV/0!</v>
      </c>
      <c r="O9" s="97"/>
      <c r="P9" s="99"/>
      <c r="Q9" s="97"/>
      <c r="R9" s="98">
        <f t="shared" si="5"/>
        <v>0</v>
      </c>
      <c r="S9" s="108" t="e">
        <f t="shared" si="6"/>
        <v>#DIV/0!</v>
      </c>
      <c r="T9" s="97"/>
      <c r="U9" s="97"/>
      <c r="V9" s="97"/>
      <c r="W9" s="98">
        <f t="shared" si="7"/>
        <v>0</v>
      </c>
      <c r="X9" s="108" t="e">
        <f t="shared" si="8"/>
        <v>#DIV/0!</v>
      </c>
      <c r="Y9" s="97"/>
      <c r="Z9" s="97"/>
      <c r="AA9" s="97"/>
      <c r="AB9" s="98">
        <f t="shared" si="9"/>
        <v>0</v>
      </c>
      <c r="AC9" s="108" t="e">
        <f t="shared" si="10"/>
        <v>#DIV/0!</v>
      </c>
      <c r="AD9" s="97"/>
      <c r="AE9" s="97"/>
      <c r="AF9" s="97"/>
      <c r="AG9" s="98">
        <f t="shared" si="11"/>
        <v>0</v>
      </c>
      <c r="AH9" s="108" t="e">
        <f t="shared" si="12"/>
        <v>#DIV/0!</v>
      </c>
    </row>
    <row r="10" spans="1:34" s="8" customFormat="1" ht="30" customHeight="1" x14ac:dyDescent="0.25">
      <c r="A10" s="30">
        <v>7</v>
      </c>
      <c r="B10" s="51" t="s">
        <v>5</v>
      </c>
      <c r="C10" s="95"/>
      <c r="D10" s="96">
        <f t="shared" si="0"/>
        <v>0</v>
      </c>
      <c r="E10" s="97"/>
      <c r="F10" s="97"/>
      <c r="G10" s="97"/>
      <c r="H10" s="98">
        <f t="shared" si="1"/>
        <v>0</v>
      </c>
      <c r="I10" s="108" t="e">
        <f t="shared" si="2"/>
        <v>#DIV/0!</v>
      </c>
      <c r="J10" s="97"/>
      <c r="K10" s="97"/>
      <c r="L10" s="97"/>
      <c r="M10" s="98">
        <f t="shared" si="3"/>
        <v>0</v>
      </c>
      <c r="N10" s="108" t="e">
        <f t="shared" si="4"/>
        <v>#DIV/0!</v>
      </c>
      <c r="O10" s="97"/>
      <c r="P10" s="99"/>
      <c r="Q10" s="97"/>
      <c r="R10" s="98">
        <f t="shared" si="5"/>
        <v>0</v>
      </c>
      <c r="S10" s="108" t="e">
        <f t="shared" si="6"/>
        <v>#DIV/0!</v>
      </c>
      <c r="T10" s="102"/>
      <c r="U10" s="97"/>
      <c r="V10" s="102"/>
      <c r="W10" s="98">
        <f t="shared" si="7"/>
        <v>0</v>
      </c>
      <c r="X10" s="108" t="e">
        <f t="shared" si="8"/>
        <v>#DIV/0!</v>
      </c>
      <c r="Y10" s="102"/>
      <c r="Z10" s="102"/>
      <c r="AA10" s="102"/>
      <c r="AB10" s="98">
        <f t="shared" si="9"/>
        <v>0</v>
      </c>
      <c r="AC10" s="108" t="e">
        <f t="shared" si="10"/>
        <v>#DIV/0!</v>
      </c>
      <c r="AD10" s="102"/>
      <c r="AE10" s="102"/>
      <c r="AF10" s="102"/>
      <c r="AG10" s="98">
        <f t="shared" si="11"/>
        <v>0</v>
      </c>
      <c r="AH10" s="108" t="e">
        <f t="shared" si="12"/>
        <v>#DIV/0!</v>
      </c>
    </row>
    <row r="11" spans="1:34" s="8" customFormat="1" ht="30" customHeight="1" x14ac:dyDescent="0.25">
      <c r="A11" s="30">
        <v>8</v>
      </c>
      <c r="B11" s="51" t="s">
        <v>6</v>
      </c>
      <c r="C11" s="95"/>
      <c r="D11" s="96">
        <f t="shared" si="0"/>
        <v>0</v>
      </c>
      <c r="E11" s="97"/>
      <c r="F11" s="97"/>
      <c r="G11" s="97"/>
      <c r="H11" s="98">
        <f t="shared" si="1"/>
        <v>0</v>
      </c>
      <c r="I11" s="108" t="e">
        <f t="shared" si="2"/>
        <v>#DIV/0!</v>
      </c>
      <c r="J11" s="97"/>
      <c r="K11" s="97"/>
      <c r="L11" s="97"/>
      <c r="M11" s="98">
        <f t="shared" si="3"/>
        <v>0</v>
      </c>
      <c r="N11" s="108" t="e">
        <f t="shared" si="4"/>
        <v>#DIV/0!</v>
      </c>
      <c r="O11" s="97"/>
      <c r="P11" s="99"/>
      <c r="Q11" s="97"/>
      <c r="R11" s="98">
        <f t="shared" si="5"/>
        <v>0</v>
      </c>
      <c r="S11" s="108" t="e">
        <f t="shared" si="6"/>
        <v>#DIV/0!</v>
      </c>
      <c r="T11" s="97"/>
      <c r="U11" s="97"/>
      <c r="V11" s="97"/>
      <c r="W11" s="98">
        <f t="shared" si="7"/>
        <v>0</v>
      </c>
      <c r="X11" s="108" t="e">
        <f t="shared" si="8"/>
        <v>#DIV/0!</v>
      </c>
      <c r="Y11" s="97"/>
      <c r="Z11" s="97"/>
      <c r="AA11" s="97"/>
      <c r="AB11" s="98">
        <f t="shared" si="9"/>
        <v>0</v>
      </c>
      <c r="AC11" s="108" t="e">
        <f t="shared" si="10"/>
        <v>#DIV/0!</v>
      </c>
      <c r="AD11" s="97"/>
      <c r="AE11" s="97"/>
      <c r="AF11" s="97"/>
      <c r="AG11" s="98">
        <f t="shared" si="11"/>
        <v>0</v>
      </c>
      <c r="AH11" s="108" t="e">
        <f t="shared" si="12"/>
        <v>#DIV/0!</v>
      </c>
    </row>
    <row r="12" spans="1:34" s="8" customFormat="1" ht="30" customHeight="1" x14ac:dyDescent="0.25">
      <c r="A12" s="30">
        <v>9</v>
      </c>
      <c r="B12" s="51" t="s">
        <v>7</v>
      </c>
      <c r="C12" s="95"/>
      <c r="D12" s="96">
        <f t="shared" si="0"/>
        <v>0</v>
      </c>
      <c r="E12" s="97"/>
      <c r="F12" s="97"/>
      <c r="G12" s="97"/>
      <c r="H12" s="98">
        <f t="shared" si="1"/>
        <v>0</v>
      </c>
      <c r="I12" s="108" t="e">
        <f t="shared" si="2"/>
        <v>#DIV/0!</v>
      </c>
      <c r="J12" s="97"/>
      <c r="K12" s="97"/>
      <c r="L12" s="97"/>
      <c r="M12" s="98">
        <f t="shared" si="3"/>
        <v>0</v>
      </c>
      <c r="N12" s="108" t="e">
        <f t="shared" si="4"/>
        <v>#DIV/0!</v>
      </c>
      <c r="O12" s="97"/>
      <c r="P12" s="99"/>
      <c r="Q12" s="97"/>
      <c r="R12" s="98">
        <f t="shared" si="5"/>
        <v>0</v>
      </c>
      <c r="S12" s="108" t="e">
        <f t="shared" si="6"/>
        <v>#DIV/0!</v>
      </c>
      <c r="T12" s="97"/>
      <c r="U12" s="97"/>
      <c r="V12" s="97"/>
      <c r="W12" s="98">
        <f t="shared" si="7"/>
        <v>0</v>
      </c>
      <c r="X12" s="108" t="e">
        <f t="shared" si="8"/>
        <v>#DIV/0!</v>
      </c>
      <c r="Y12" s="97"/>
      <c r="Z12" s="97"/>
      <c r="AA12" s="97"/>
      <c r="AB12" s="98">
        <f t="shared" si="9"/>
        <v>0</v>
      </c>
      <c r="AC12" s="108" t="e">
        <f t="shared" si="10"/>
        <v>#DIV/0!</v>
      </c>
      <c r="AD12" s="97"/>
      <c r="AE12" s="97"/>
      <c r="AF12" s="97"/>
      <c r="AG12" s="98">
        <f t="shared" si="11"/>
        <v>0</v>
      </c>
      <c r="AH12" s="108" t="e">
        <f t="shared" si="12"/>
        <v>#DIV/0!</v>
      </c>
    </row>
    <row r="13" spans="1:34" s="8" customFormat="1" ht="30" customHeight="1" x14ac:dyDescent="0.25">
      <c r="A13" s="30">
        <v>10</v>
      </c>
      <c r="B13" s="51" t="s">
        <v>8</v>
      </c>
      <c r="C13" s="95"/>
      <c r="D13" s="96">
        <f t="shared" si="0"/>
        <v>0</v>
      </c>
      <c r="E13" s="97"/>
      <c r="F13" s="97"/>
      <c r="G13" s="97"/>
      <c r="H13" s="98">
        <f t="shared" si="1"/>
        <v>0</v>
      </c>
      <c r="I13" s="108" t="e">
        <f t="shared" si="2"/>
        <v>#DIV/0!</v>
      </c>
      <c r="J13" s="97"/>
      <c r="K13" s="97"/>
      <c r="L13" s="97"/>
      <c r="M13" s="98">
        <f t="shared" si="3"/>
        <v>0</v>
      </c>
      <c r="N13" s="108" t="e">
        <f t="shared" si="4"/>
        <v>#DIV/0!</v>
      </c>
      <c r="O13" s="97"/>
      <c r="P13" s="99"/>
      <c r="Q13" s="97"/>
      <c r="R13" s="98">
        <f t="shared" si="5"/>
        <v>0</v>
      </c>
      <c r="S13" s="108" t="e">
        <f t="shared" si="6"/>
        <v>#DIV/0!</v>
      </c>
      <c r="T13" s="97"/>
      <c r="U13" s="97"/>
      <c r="V13" s="97"/>
      <c r="W13" s="98">
        <f t="shared" si="7"/>
        <v>0</v>
      </c>
      <c r="X13" s="108" t="e">
        <f t="shared" si="8"/>
        <v>#DIV/0!</v>
      </c>
      <c r="Y13" s="97"/>
      <c r="Z13" s="97"/>
      <c r="AA13" s="97"/>
      <c r="AB13" s="98">
        <f t="shared" si="9"/>
        <v>0</v>
      </c>
      <c r="AC13" s="108" t="e">
        <f t="shared" si="10"/>
        <v>#DIV/0!</v>
      </c>
      <c r="AD13" s="97"/>
      <c r="AE13" s="97"/>
      <c r="AF13" s="97"/>
      <c r="AG13" s="98">
        <f t="shared" si="11"/>
        <v>0</v>
      </c>
      <c r="AH13" s="108" t="e">
        <f t="shared" si="12"/>
        <v>#DIV/0!</v>
      </c>
    </row>
    <row r="14" spans="1:34" s="8" customFormat="1" ht="30" customHeight="1" x14ac:dyDescent="0.25">
      <c r="A14" s="30">
        <v>11</v>
      </c>
      <c r="B14" s="51" t="s">
        <v>22</v>
      </c>
      <c r="C14" s="95"/>
      <c r="D14" s="96">
        <f t="shared" si="0"/>
        <v>0</v>
      </c>
      <c r="E14" s="97"/>
      <c r="F14" s="97"/>
      <c r="G14" s="97"/>
      <c r="H14" s="98">
        <f t="shared" si="1"/>
        <v>0</v>
      </c>
      <c r="I14" s="108" t="e">
        <f t="shared" si="2"/>
        <v>#DIV/0!</v>
      </c>
      <c r="J14" s="97"/>
      <c r="K14" s="97"/>
      <c r="L14" s="97"/>
      <c r="M14" s="98">
        <f t="shared" si="3"/>
        <v>0</v>
      </c>
      <c r="N14" s="108" t="e">
        <f t="shared" si="4"/>
        <v>#DIV/0!</v>
      </c>
      <c r="O14" s="97"/>
      <c r="P14" s="99"/>
      <c r="Q14" s="97"/>
      <c r="R14" s="98">
        <f t="shared" si="5"/>
        <v>0</v>
      </c>
      <c r="S14" s="108" t="e">
        <f t="shared" si="6"/>
        <v>#DIV/0!</v>
      </c>
      <c r="T14" s="97"/>
      <c r="U14" s="97"/>
      <c r="V14" s="97"/>
      <c r="W14" s="98">
        <f t="shared" si="7"/>
        <v>0</v>
      </c>
      <c r="X14" s="108" t="e">
        <f t="shared" si="8"/>
        <v>#DIV/0!</v>
      </c>
      <c r="Y14" s="97"/>
      <c r="Z14" s="97"/>
      <c r="AA14" s="97"/>
      <c r="AB14" s="98">
        <f t="shared" si="9"/>
        <v>0</v>
      </c>
      <c r="AC14" s="108" t="e">
        <f t="shared" si="10"/>
        <v>#DIV/0!</v>
      </c>
      <c r="AD14" s="97"/>
      <c r="AE14" s="97"/>
      <c r="AF14" s="97"/>
      <c r="AG14" s="98">
        <f t="shared" si="11"/>
        <v>0</v>
      </c>
      <c r="AH14" s="108" t="e">
        <f t="shared" si="12"/>
        <v>#DIV/0!</v>
      </c>
    </row>
    <row r="15" spans="1:34" s="8" customFormat="1" ht="30" customHeight="1" x14ac:dyDescent="0.25">
      <c r="A15" s="30">
        <v>12</v>
      </c>
      <c r="B15" s="51" t="s">
        <v>9</v>
      </c>
      <c r="C15" s="95"/>
      <c r="D15" s="96">
        <f t="shared" si="0"/>
        <v>0</v>
      </c>
      <c r="E15" s="97"/>
      <c r="F15" s="97"/>
      <c r="G15" s="97"/>
      <c r="H15" s="98">
        <f t="shared" si="1"/>
        <v>0</v>
      </c>
      <c r="I15" s="108" t="e">
        <f t="shared" si="2"/>
        <v>#DIV/0!</v>
      </c>
      <c r="J15" s="97"/>
      <c r="K15" s="97"/>
      <c r="L15" s="97"/>
      <c r="M15" s="98">
        <f t="shared" si="3"/>
        <v>0</v>
      </c>
      <c r="N15" s="108" t="e">
        <f t="shared" si="4"/>
        <v>#DIV/0!</v>
      </c>
      <c r="O15" s="103"/>
      <c r="P15" s="104"/>
      <c r="Q15" s="103"/>
      <c r="R15" s="98">
        <f t="shared" si="5"/>
        <v>0</v>
      </c>
      <c r="S15" s="108" t="e">
        <f t="shared" si="6"/>
        <v>#DIV/0!</v>
      </c>
      <c r="T15" s="97"/>
      <c r="U15" s="97"/>
      <c r="V15" s="97"/>
      <c r="W15" s="98">
        <f t="shared" si="7"/>
        <v>0</v>
      </c>
      <c r="X15" s="108" t="e">
        <f t="shared" si="8"/>
        <v>#DIV/0!</v>
      </c>
      <c r="Y15" s="97"/>
      <c r="Z15" s="97"/>
      <c r="AA15" s="97"/>
      <c r="AB15" s="98">
        <f t="shared" si="9"/>
        <v>0</v>
      </c>
      <c r="AC15" s="108" t="e">
        <f t="shared" si="10"/>
        <v>#DIV/0!</v>
      </c>
      <c r="AD15" s="97"/>
      <c r="AE15" s="97"/>
      <c r="AF15" s="97"/>
      <c r="AG15" s="98">
        <f t="shared" si="11"/>
        <v>0</v>
      </c>
      <c r="AH15" s="108" t="e">
        <f t="shared" si="12"/>
        <v>#DIV/0!</v>
      </c>
    </row>
    <row r="16" spans="1:34" s="8" customFormat="1" ht="30" customHeight="1" x14ac:dyDescent="0.25">
      <c r="A16" s="30">
        <v>13</v>
      </c>
      <c r="B16" s="51" t="s">
        <v>10</v>
      </c>
      <c r="C16" s="95"/>
      <c r="D16" s="96">
        <f t="shared" si="0"/>
        <v>0</v>
      </c>
      <c r="E16" s="97"/>
      <c r="F16" s="97"/>
      <c r="G16" s="97"/>
      <c r="H16" s="98">
        <f t="shared" si="1"/>
        <v>0</v>
      </c>
      <c r="I16" s="108" t="e">
        <f t="shared" si="2"/>
        <v>#DIV/0!</v>
      </c>
      <c r="J16" s="97"/>
      <c r="K16" s="97"/>
      <c r="L16" s="97"/>
      <c r="M16" s="98">
        <f t="shared" si="3"/>
        <v>0</v>
      </c>
      <c r="N16" s="108" t="e">
        <f t="shared" si="4"/>
        <v>#DIV/0!</v>
      </c>
      <c r="O16" s="103"/>
      <c r="P16" s="104"/>
      <c r="Q16" s="103"/>
      <c r="R16" s="98">
        <f t="shared" si="5"/>
        <v>0</v>
      </c>
      <c r="S16" s="108" t="e">
        <f t="shared" si="6"/>
        <v>#DIV/0!</v>
      </c>
      <c r="T16" s="97"/>
      <c r="U16" s="97"/>
      <c r="V16" s="97"/>
      <c r="W16" s="98">
        <f t="shared" si="7"/>
        <v>0</v>
      </c>
      <c r="X16" s="108" t="e">
        <f t="shared" si="8"/>
        <v>#DIV/0!</v>
      </c>
      <c r="Y16" s="97"/>
      <c r="Z16" s="97"/>
      <c r="AA16" s="97"/>
      <c r="AB16" s="98">
        <f t="shared" si="9"/>
        <v>0</v>
      </c>
      <c r="AC16" s="108" t="e">
        <f t="shared" si="10"/>
        <v>#DIV/0!</v>
      </c>
      <c r="AD16" s="97"/>
      <c r="AE16" s="97"/>
      <c r="AF16" s="97"/>
      <c r="AG16" s="98">
        <f t="shared" si="11"/>
        <v>0</v>
      </c>
      <c r="AH16" s="108" t="e">
        <f t="shared" si="12"/>
        <v>#DIV/0!</v>
      </c>
    </row>
    <row r="17" spans="1:34" s="8" customFormat="1" ht="12.75" customHeight="1" x14ac:dyDescent="0.25">
      <c r="A17" s="30">
        <v>14</v>
      </c>
      <c r="B17" s="51" t="s">
        <v>23</v>
      </c>
      <c r="C17" s="95"/>
      <c r="D17" s="96">
        <f t="shared" si="0"/>
        <v>0</v>
      </c>
      <c r="E17" s="97"/>
      <c r="F17" s="97"/>
      <c r="G17" s="97"/>
      <c r="H17" s="98">
        <f t="shared" si="1"/>
        <v>0</v>
      </c>
      <c r="I17" s="108" t="e">
        <f t="shared" si="2"/>
        <v>#DIV/0!</v>
      </c>
      <c r="J17" s="97"/>
      <c r="K17" s="97"/>
      <c r="L17" s="97"/>
      <c r="M17" s="98">
        <f t="shared" si="3"/>
        <v>0</v>
      </c>
      <c r="N17" s="108" t="e">
        <f t="shared" si="4"/>
        <v>#DIV/0!</v>
      </c>
      <c r="O17" s="103"/>
      <c r="P17" s="104"/>
      <c r="Q17" s="103"/>
      <c r="R17" s="98">
        <f t="shared" si="5"/>
        <v>0</v>
      </c>
      <c r="S17" s="108" t="e">
        <f t="shared" si="6"/>
        <v>#DIV/0!</v>
      </c>
      <c r="T17" s="97"/>
      <c r="U17" s="97"/>
      <c r="V17" s="97"/>
      <c r="W17" s="98">
        <f t="shared" si="7"/>
        <v>0</v>
      </c>
      <c r="X17" s="108" t="e">
        <f t="shared" si="8"/>
        <v>#DIV/0!</v>
      </c>
      <c r="Y17" s="97"/>
      <c r="Z17" s="97"/>
      <c r="AA17" s="97"/>
      <c r="AB17" s="98">
        <f t="shared" si="9"/>
        <v>0</v>
      </c>
      <c r="AC17" s="108" t="e">
        <f t="shared" si="10"/>
        <v>#DIV/0!</v>
      </c>
      <c r="AD17" s="97"/>
      <c r="AE17" s="97"/>
      <c r="AF17" s="97"/>
      <c r="AG17" s="98">
        <f t="shared" si="11"/>
        <v>0</v>
      </c>
      <c r="AH17" s="108" t="e">
        <f t="shared" si="12"/>
        <v>#DIV/0!</v>
      </c>
    </row>
    <row r="18" spans="1:34" s="8" customFormat="1" ht="30" hidden="1" customHeight="1" x14ac:dyDescent="0.25">
      <c r="A18" s="30">
        <v>15</v>
      </c>
      <c r="B18" s="51" t="s">
        <v>28</v>
      </c>
      <c r="C18" s="95"/>
      <c r="D18" s="96">
        <f t="shared" si="0"/>
        <v>0</v>
      </c>
      <c r="E18" s="97"/>
      <c r="F18" s="97"/>
      <c r="G18" s="97"/>
      <c r="H18" s="98">
        <f t="shared" si="1"/>
        <v>0</v>
      </c>
      <c r="I18" s="108" t="e">
        <f t="shared" si="2"/>
        <v>#DIV/0!</v>
      </c>
      <c r="J18" s="97"/>
      <c r="K18" s="97"/>
      <c r="L18" s="97"/>
      <c r="M18" s="98">
        <f t="shared" si="3"/>
        <v>0</v>
      </c>
      <c r="N18" s="108" t="e">
        <f t="shared" si="4"/>
        <v>#DIV/0!</v>
      </c>
      <c r="O18" s="103"/>
      <c r="P18" s="104"/>
      <c r="Q18" s="103"/>
      <c r="R18" s="98">
        <f t="shared" si="5"/>
        <v>0</v>
      </c>
      <c r="S18" s="108" t="e">
        <f t="shared" si="6"/>
        <v>#DIV/0!</v>
      </c>
      <c r="T18" s="97"/>
      <c r="U18" s="97"/>
      <c r="V18" s="97"/>
      <c r="W18" s="98">
        <f t="shared" si="7"/>
        <v>0</v>
      </c>
      <c r="X18" s="108" t="e">
        <f t="shared" si="8"/>
        <v>#DIV/0!</v>
      </c>
      <c r="Y18" s="97"/>
      <c r="Z18" s="97"/>
      <c r="AA18" s="97"/>
      <c r="AB18" s="98">
        <f t="shared" si="9"/>
        <v>0</v>
      </c>
      <c r="AC18" s="108" t="e">
        <f t="shared" si="10"/>
        <v>#DIV/0!</v>
      </c>
      <c r="AD18" s="97"/>
      <c r="AE18" s="97"/>
      <c r="AF18" s="97"/>
      <c r="AG18" s="98">
        <f t="shared" si="11"/>
        <v>0</v>
      </c>
      <c r="AH18" s="108" t="e">
        <f t="shared" si="12"/>
        <v>#DIV/0!</v>
      </c>
    </row>
    <row r="19" spans="1:34" s="6" customFormat="1" ht="7.5" customHeight="1" x14ac:dyDescent="0.25">
      <c r="A19" s="30">
        <v>16</v>
      </c>
      <c r="B19" s="51" t="s">
        <v>11</v>
      </c>
      <c r="C19" s="95"/>
      <c r="D19" s="96">
        <f t="shared" si="0"/>
        <v>0</v>
      </c>
      <c r="E19" s="97"/>
      <c r="F19" s="97"/>
      <c r="G19" s="97"/>
      <c r="H19" s="98">
        <f t="shared" si="1"/>
        <v>0</v>
      </c>
      <c r="I19" s="108" t="e">
        <f t="shared" si="2"/>
        <v>#DIV/0!</v>
      </c>
      <c r="J19" s="97"/>
      <c r="K19" s="97"/>
      <c r="L19" s="97"/>
      <c r="M19" s="98">
        <f t="shared" si="3"/>
        <v>0</v>
      </c>
      <c r="N19" s="108" t="e">
        <f t="shared" si="4"/>
        <v>#DIV/0!</v>
      </c>
      <c r="O19" s="103"/>
      <c r="P19" s="104"/>
      <c r="Q19" s="103"/>
      <c r="R19" s="98">
        <f t="shared" si="5"/>
        <v>0</v>
      </c>
      <c r="S19" s="108" t="e">
        <f t="shared" si="6"/>
        <v>#DIV/0!</v>
      </c>
      <c r="T19" s="97"/>
      <c r="U19" s="97"/>
      <c r="V19" s="97"/>
      <c r="W19" s="98">
        <f t="shared" si="7"/>
        <v>0</v>
      </c>
      <c r="X19" s="108" t="e">
        <f t="shared" si="8"/>
        <v>#DIV/0!</v>
      </c>
      <c r="Y19" s="97"/>
      <c r="Z19" s="97"/>
      <c r="AA19" s="97"/>
      <c r="AB19" s="98">
        <f t="shared" si="9"/>
        <v>0</v>
      </c>
      <c r="AC19" s="108" t="e">
        <f t="shared" si="10"/>
        <v>#DIV/0!</v>
      </c>
      <c r="AD19" s="97"/>
      <c r="AE19" s="97"/>
      <c r="AF19" s="97"/>
      <c r="AG19" s="98">
        <f t="shared" si="11"/>
        <v>0</v>
      </c>
      <c r="AH19" s="108" t="e">
        <f t="shared" si="12"/>
        <v>#DIV/0!</v>
      </c>
    </row>
    <row r="20" spans="1:34" s="8" customFormat="1" ht="30" hidden="1" customHeight="1" x14ac:dyDescent="0.25">
      <c r="A20" s="30">
        <v>17</v>
      </c>
      <c r="B20" s="51" t="s">
        <v>24</v>
      </c>
      <c r="C20" s="95"/>
      <c r="D20" s="96">
        <f t="shared" si="0"/>
        <v>0</v>
      </c>
      <c r="E20" s="97"/>
      <c r="F20" s="97"/>
      <c r="G20" s="97"/>
      <c r="H20" s="98">
        <f t="shared" si="1"/>
        <v>0</v>
      </c>
      <c r="I20" s="108" t="e">
        <f t="shared" si="2"/>
        <v>#DIV/0!</v>
      </c>
      <c r="J20" s="97"/>
      <c r="K20" s="97"/>
      <c r="L20" s="97"/>
      <c r="M20" s="98">
        <f t="shared" si="3"/>
        <v>0</v>
      </c>
      <c r="N20" s="108" t="e">
        <f t="shared" si="4"/>
        <v>#DIV/0!</v>
      </c>
      <c r="O20" s="103"/>
      <c r="P20" s="104"/>
      <c r="Q20" s="103"/>
      <c r="R20" s="98">
        <f t="shared" si="5"/>
        <v>0</v>
      </c>
      <c r="S20" s="108" t="e">
        <f t="shared" si="6"/>
        <v>#DIV/0!</v>
      </c>
      <c r="T20" s="97"/>
      <c r="U20" s="97"/>
      <c r="V20" s="97"/>
      <c r="W20" s="98">
        <f t="shared" si="7"/>
        <v>0</v>
      </c>
      <c r="X20" s="108" t="e">
        <f t="shared" si="8"/>
        <v>#DIV/0!</v>
      </c>
      <c r="Y20" s="97"/>
      <c r="Z20" s="97"/>
      <c r="AA20" s="97"/>
      <c r="AB20" s="98">
        <f t="shared" si="9"/>
        <v>0</v>
      </c>
      <c r="AC20" s="108" t="e">
        <f t="shared" si="10"/>
        <v>#DIV/0!</v>
      </c>
      <c r="AD20" s="97"/>
      <c r="AE20" s="97"/>
      <c r="AF20" s="97"/>
      <c r="AG20" s="98">
        <f t="shared" si="11"/>
        <v>0</v>
      </c>
      <c r="AH20" s="108" t="e">
        <f t="shared" si="12"/>
        <v>#DIV/0!</v>
      </c>
    </row>
    <row r="21" spans="1:34" s="8" customFormat="1" ht="30" hidden="1" customHeight="1" x14ac:dyDescent="0.25">
      <c r="A21" s="30">
        <v>18</v>
      </c>
      <c r="B21" s="51" t="s">
        <v>12</v>
      </c>
      <c r="C21" s="95"/>
      <c r="D21" s="96">
        <f t="shared" si="0"/>
        <v>0</v>
      </c>
      <c r="E21" s="97"/>
      <c r="F21" s="97"/>
      <c r="G21" s="97"/>
      <c r="H21" s="98">
        <f t="shared" si="1"/>
        <v>0</v>
      </c>
      <c r="I21" s="108" t="e">
        <f t="shared" si="2"/>
        <v>#DIV/0!</v>
      </c>
      <c r="J21" s="97"/>
      <c r="K21" s="97"/>
      <c r="L21" s="97"/>
      <c r="M21" s="98">
        <f t="shared" si="3"/>
        <v>0</v>
      </c>
      <c r="N21" s="108" t="e">
        <f t="shared" si="4"/>
        <v>#DIV/0!</v>
      </c>
      <c r="O21" s="103"/>
      <c r="P21" s="104"/>
      <c r="Q21" s="103"/>
      <c r="R21" s="98">
        <f t="shared" si="5"/>
        <v>0</v>
      </c>
      <c r="S21" s="108" t="e">
        <f t="shared" si="6"/>
        <v>#DIV/0!</v>
      </c>
      <c r="T21" s="97"/>
      <c r="U21" s="97"/>
      <c r="V21" s="97"/>
      <c r="W21" s="98">
        <f t="shared" si="7"/>
        <v>0</v>
      </c>
      <c r="X21" s="108" t="e">
        <f t="shared" si="8"/>
        <v>#DIV/0!</v>
      </c>
      <c r="Y21" s="97"/>
      <c r="Z21" s="97"/>
      <c r="AA21" s="97"/>
      <c r="AB21" s="98">
        <f t="shared" si="9"/>
        <v>0</v>
      </c>
      <c r="AC21" s="108" t="e">
        <f t="shared" si="10"/>
        <v>#DIV/0!</v>
      </c>
      <c r="AD21" s="97"/>
      <c r="AE21" s="97"/>
      <c r="AF21" s="97"/>
      <c r="AG21" s="98">
        <f t="shared" si="11"/>
        <v>0</v>
      </c>
      <c r="AH21" s="108" t="e">
        <f t="shared" si="12"/>
        <v>#DIV/0!</v>
      </c>
    </row>
    <row r="22" spans="1:34" s="8" customFormat="1" ht="30" hidden="1" customHeight="1" x14ac:dyDescent="0.25">
      <c r="A22" s="30">
        <v>19</v>
      </c>
      <c r="B22" s="51" t="s">
        <v>13</v>
      </c>
      <c r="C22" s="95"/>
      <c r="D22" s="96">
        <f t="shared" si="0"/>
        <v>0</v>
      </c>
      <c r="E22" s="97"/>
      <c r="F22" s="97"/>
      <c r="G22" s="97"/>
      <c r="H22" s="98">
        <f t="shared" si="1"/>
        <v>0</v>
      </c>
      <c r="I22" s="108" t="e">
        <f t="shared" si="2"/>
        <v>#DIV/0!</v>
      </c>
      <c r="J22" s="97"/>
      <c r="K22" s="97"/>
      <c r="L22" s="97"/>
      <c r="M22" s="98">
        <f t="shared" si="3"/>
        <v>0</v>
      </c>
      <c r="N22" s="108" t="e">
        <f t="shared" si="4"/>
        <v>#DIV/0!</v>
      </c>
      <c r="O22" s="103"/>
      <c r="P22" s="104"/>
      <c r="Q22" s="103"/>
      <c r="R22" s="98">
        <f t="shared" si="5"/>
        <v>0</v>
      </c>
      <c r="S22" s="108" t="e">
        <f t="shared" si="6"/>
        <v>#DIV/0!</v>
      </c>
      <c r="T22" s="97"/>
      <c r="U22" s="97"/>
      <c r="V22" s="97"/>
      <c r="W22" s="98">
        <f t="shared" si="7"/>
        <v>0</v>
      </c>
      <c r="X22" s="108" t="e">
        <f t="shared" si="8"/>
        <v>#DIV/0!</v>
      </c>
      <c r="Y22" s="97"/>
      <c r="Z22" s="97"/>
      <c r="AA22" s="97"/>
      <c r="AB22" s="98">
        <f t="shared" si="9"/>
        <v>0</v>
      </c>
      <c r="AC22" s="108" t="e">
        <f t="shared" si="10"/>
        <v>#DIV/0!</v>
      </c>
      <c r="AD22" s="97"/>
      <c r="AE22" s="97"/>
      <c r="AF22" s="97"/>
      <c r="AG22" s="98">
        <f t="shared" si="11"/>
        <v>0</v>
      </c>
      <c r="AH22" s="108" t="e">
        <f t="shared" si="12"/>
        <v>#DIV/0!</v>
      </c>
    </row>
    <row r="23" spans="1:34" s="8" customFormat="1" ht="30" hidden="1" customHeight="1" x14ac:dyDescent="0.25">
      <c r="A23" s="30">
        <v>20</v>
      </c>
      <c r="B23" s="51" t="s">
        <v>14</v>
      </c>
      <c r="C23" s="95"/>
      <c r="D23" s="96">
        <f t="shared" si="0"/>
        <v>0</v>
      </c>
      <c r="E23" s="97"/>
      <c r="F23" s="97"/>
      <c r="G23" s="97"/>
      <c r="H23" s="98">
        <f t="shared" si="1"/>
        <v>0</v>
      </c>
      <c r="I23" s="108" t="e">
        <f t="shared" si="2"/>
        <v>#DIV/0!</v>
      </c>
      <c r="J23" s="97"/>
      <c r="K23" s="97"/>
      <c r="L23" s="97"/>
      <c r="M23" s="98">
        <f t="shared" si="3"/>
        <v>0</v>
      </c>
      <c r="N23" s="108" t="e">
        <f t="shared" si="4"/>
        <v>#DIV/0!</v>
      </c>
      <c r="O23" s="103"/>
      <c r="P23" s="104"/>
      <c r="Q23" s="103"/>
      <c r="R23" s="98">
        <f t="shared" si="5"/>
        <v>0</v>
      </c>
      <c r="S23" s="108" t="e">
        <f t="shared" si="6"/>
        <v>#DIV/0!</v>
      </c>
      <c r="T23" s="97"/>
      <c r="U23" s="97"/>
      <c r="V23" s="97"/>
      <c r="W23" s="98">
        <f t="shared" si="7"/>
        <v>0</v>
      </c>
      <c r="X23" s="108" t="e">
        <f t="shared" si="8"/>
        <v>#DIV/0!</v>
      </c>
      <c r="Y23" s="97"/>
      <c r="Z23" s="97"/>
      <c r="AA23" s="97"/>
      <c r="AB23" s="98">
        <f t="shared" si="9"/>
        <v>0</v>
      </c>
      <c r="AC23" s="108" t="e">
        <f t="shared" si="10"/>
        <v>#DIV/0!</v>
      </c>
      <c r="AD23" s="97"/>
      <c r="AE23" s="97"/>
      <c r="AF23" s="97"/>
      <c r="AG23" s="98">
        <f t="shared" si="11"/>
        <v>0</v>
      </c>
      <c r="AH23" s="108" t="e">
        <f t="shared" si="12"/>
        <v>#DIV/0!</v>
      </c>
    </row>
    <row r="24" spans="1:34" s="8" customFormat="1" ht="30" hidden="1" customHeight="1" x14ac:dyDescent="0.25">
      <c r="A24" s="30">
        <v>21</v>
      </c>
      <c r="B24" s="51" t="s">
        <v>15</v>
      </c>
      <c r="C24" s="95"/>
      <c r="D24" s="96">
        <f t="shared" si="0"/>
        <v>0</v>
      </c>
      <c r="E24" s="97"/>
      <c r="F24" s="97"/>
      <c r="G24" s="97"/>
      <c r="H24" s="98">
        <f t="shared" si="1"/>
        <v>0</v>
      </c>
      <c r="I24" s="108" t="e">
        <f t="shared" si="2"/>
        <v>#DIV/0!</v>
      </c>
      <c r="J24" s="97"/>
      <c r="K24" s="97"/>
      <c r="L24" s="97"/>
      <c r="M24" s="98">
        <f t="shared" si="3"/>
        <v>0</v>
      </c>
      <c r="N24" s="108" t="e">
        <f t="shared" si="4"/>
        <v>#DIV/0!</v>
      </c>
      <c r="O24" s="103"/>
      <c r="P24" s="104"/>
      <c r="Q24" s="103"/>
      <c r="R24" s="98">
        <f t="shared" si="5"/>
        <v>0</v>
      </c>
      <c r="S24" s="108" t="e">
        <f t="shared" si="6"/>
        <v>#DIV/0!</v>
      </c>
      <c r="T24" s="97"/>
      <c r="U24" s="97"/>
      <c r="V24" s="97"/>
      <c r="W24" s="98">
        <f t="shared" si="7"/>
        <v>0</v>
      </c>
      <c r="X24" s="108" t="e">
        <f t="shared" si="8"/>
        <v>#DIV/0!</v>
      </c>
      <c r="Y24" s="97"/>
      <c r="Z24" s="97"/>
      <c r="AA24" s="97"/>
      <c r="AB24" s="98">
        <f t="shared" si="9"/>
        <v>0</v>
      </c>
      <c r="AC24" s="108" t="e">
        <f t="shared" si="10"/>
        <v>#DIV/0!</v>
      </c>
      <c r="AD24" s="97"/>
      <c r="AE24" s="97"/>
      <c r="AF24" s="97"/>
      <c r="AG24" s="98">
        <f t="shared" si="11"/>
        <v>0</v>
      </c>
      <c r="AH24" s="108" t="e">
        <f t="shared" si="12"/>
        <v>#DIV/0!</v>
      </c>
    </row>
    <row r="25" spans="1:34" s="8" customFormat="1" ht="30" hidden="1" customHeight="1" x14ac:dyDescent="0.25">
      <c r="A25" s="30">
        <v>22</v>
      </c>
      <c r="B25" s="51" t="s">
        <v>25</v>
      </c>
      <c r="C25" s="95"/>
      <c r="D25" s="96">
        <f t="shared" si="0"/>
        <v>0</v>
      </c>
      <c r="E25" s="97"/>
      <c r="F25" s="97"/>
      <c r="G25" s="97"/>
      <c r="H25" s="98">
        <f t="shared" si="1"/>
        <v>0</v>
      </c>
      <c r="I25" s="108" t="e">
        <f t="shared" si="2"/>
        <v>#DIV/0!</v>
      </c>
      <c r="J25" s="97"/>
      <c r="K25" s="97"/>
      <c r="L25" s="97"/>
      <c r="M25" s="98">
        <f t="shared" si="3"/>
        <v>0</v>
      </c>
      <c r="N25" s="108" t="e">
        <f t="shared" si="4"/>
        <v>#DIV/0!</v>
      </c>
      <c r="O25" s="103"/>
      <c r="P25" s="104"/>
      <c r="Q25" s="103"/>
      <c r="R25" s="98">
        <f t="shared" si="5"/>
        <v>0</v>
      </c>
      <c r="S25" s="108" t="e">
        <f t="shared" si="6"/>
        <v>#DIV/0!</v>
      </c>
      <c r="T25" s="97"/>
      <c r="U25" s="97"/>
      <c r="V25" s="97"/>
      <c r="W25" s="98">
        <f t="shared" si="7"/>
        <v>0</v>
      </c>
      <c r="X25" s="108" t="e">
        <f t="shared" si="8"/>
        <v>#DIV/0!</v>
      </c>
      <c r="Y25" s="97"/>
      <c r="Z25" s="97"/>
      <c r="AA25" s="97"/>
      <c r="AB25" s="98">
        <f t="shared" si="9"/>
        <v>0</v>
      </c>
      <c r="AC25" s="108" t="e">
        <f t="shared" si="10"/>
        <v>#DIV/0!</v>
      </c>
      <c r="AD25" s="97"/>
      <c r="AE25" s="97"/>
      <c r="AF25" s="97"/>
      <c r="AG25" s="98">
        <f t="shared" si="11"/>
        <v>0</v>
      </c>
      <c r="AH25" s="108" t="e">
        <f t="shared" si="12"/>
        <v>#DIV/0!</v>
      </c>
    </row>
    <row r="26" spans="1:34" s="8" customFormat="1" ht="30" hidden="1" customHeight="1" x14ac:dyDescent="0.25">
      <c r="A26" s="30">
        <v>23</v>
      </c>
      <c r="B26" s="51" t="s">
        <v>16</v>
      </c>
      <c r="C26" s="95"/>
      <c r="D26" s="96">
        <f t="shared" si="0"/>
        <v>0</v>
      </c>
      <c r="E26" s="97"/>
      <c r="F26" s="97"/>
      <c r="G26" s="97"/>
      <c r="H26" s="98">
        <f t="shared" si="1"/>
        <v>0</v>
      </c>
      <c r="I26" s="108" t="e">
        <f t="shared" si="2"/>
        <v>#DIV/0!</v>
      </c>
      <c r="J26" s="97"/>
      <c r="K26" s="97"/>
      <c r="L26" s="97"/>
      <c r="M26" s="98">
        <f t="shared" si="3"/>
        <v>0</v>
      </c>
      <c r="N26" s="108" t="e">
        <f t="shared" si="4"/>
        <v>#DIV/0!</v>
      </c>
      <c r="O26" s="103"/>
      <c r="P26" s="104"/>
      <c r="Q26" s="103"/>
      <c r="R26" s="98">
        <f t="shared" si="5"/>
        <v>0</v>
      </c>
      <c r="S26" s="108" t="e">
        <f t="shared" si="6"/>
        <v>#DIV/0!</v>
      </c>
      <c r="T26" s="97"/>
      <c r="U26" s="97"/>
      <c r="V26" s="97"/>
      <c r="W26" s="98">
        <f t="shared" si="7"/>
        <v>0</v>
      </c>
      <c r="X26" s="108" t="e">
        <f t="shared" si="8"/>
        <v>#DIV/0!</v>
      </c>
      <c r="Y26" s="97"/>
      <c r="Z26" s="97"/>
      <c r="AA26" s="97"/>
      <c r="AB26" s="98">
        <f t="shared" si="9"/>
        <v>0</v>
      </c>
      <c r="AC26" s="108" t="e">
        <f t="shared" si="10"/>
        <v>#DIV/0!</v>
      </c>
      <c r="AD26" s="97"/>
      <c r="AE26" s="97"/>
      <c r="AF26" s="97"/>
      <c r="AG26" s="98">
        <f t="shared" si="11"/>
        <v>0</v>
      </c>
      <c r="AH26" s="108" t="e">
        <f t="shared" si="12"/>
        <v>#DIV/0!</v>
      </c>
    </row>
    <row r="27" spans="1:34" s="8" customFormat="1" ht="30" customHeight="1" x14ac:dyDescent="0.25">
      <c r="A27" s="30">
        <v>24</v>
      </c>
      <c r="B27" s="51" t="s">
        <v>17</v>
      </c>
      <c r="C27" s="95">
        <v>1730</v>
      </c>
      <c r="D27" s="96">
        <f t="shared" si="0"/>
        <v>2019</v>
      </c>
      <c r="E27" s="97">
        <v>132</v>
      </c>
      <c r="F27" s="97">
        <v>262</v>
      </c>
      <c r="G27" s="97">
        <v>0</v>
      </c>
      <c r="H27" s="98">
        <f t="shared" si="1"/>
        <v>394</v>
      </c>
      <c r="I27" s="108">
        <f t="shared" si="2"/>
        <v>0.19514611193660228</v>
      </c>
      <c r="J27" s="97">
        <v>104</v>
      </c>
      <c r="K27" s="97">
        <v>121</v>
      </c>
      <c r="L27" s="97">
        <v>0</v>
      </c>
      <c r="M27" s="98">
        <f t="shared" si="3"/>
        <v>225</v>
      </c>
      <c r="N27" s="108">
        <f t="shared" si="4"/>
        <v>0.11144130757800892</v>
      </c>
      <c r="O27" s="103">
        <v>215</v>
      </c>
      <c r="P27" s="104">
        <v>642</v>
      </c>
      <c r="Q27" s="103">
        <v>26</v>
      </c>
      <c r="R27" s="98">
        <f t="shared" si="5"/>
        <v>883</v>
      </c>
      <c r="S27" s="108">
        <f t="shared" si="6"/>
        <v>0.43734522040614165</v>
      </c>
      <c r="T27" s="97">
        <v>20</v>
      </c>
      <c r="U27" s="97">
        <v>70</v>
      </c>
      <c r="V27" s="97">
        <v>170</v>
      </c>
      <c r="W27" s="98">
        <f t="shared" si="7"/>
        <v>260</v>
      </c>
      <c r="X27" s="108">
        <f t="shared" si="8"/>
        <v>0.12877662209014362</v>
      </c>
      <c r="Y27" s="97">
        <v>65</v>
      </c>
      <c r="Z27" s="97">
        <v>42</v>
      </c>
      <c r="AA27" s="97">
        <v>0</v>
      </c>
      <c r="AB27" s="98">
        <f t="shared" si="9"/>
        <v>107</v>
      </c>
      <c r="AC27" s="108">
        <f t="shared" si="10"/>
        <v>5.2996532937097572E-2</v>
      </c>
      <c r="AD27" s="97">
        <v>30</v>
      </c>
      <c r="AE27" s="97">
        <v>100</v>
      </c>
      <c r="AF27" s="97">
        <v>20</v>
      </c>
      <c r="AG27" s="98">
        <f t="shared" si="11"/>
        <v>150</v>
      </c>
      <c r="AH27" s="108">
        <f t="shared" si="12"/>
        <v>7.4294205052005943E-2</v>
      </c>
    </row>
    <row r="28" spans="1:34" s="8" customFormat="1" ht="30" customHeight="1" x14ac:dyDescent="0.25">
      <c r="A28" s="30">
        <v>25</v>
      </c>
      <c r="B28" s="51" t="s">
        <v>18</v>
      </c>
      <c r="C28" s="95"/>
      <c r="D28" s="96">
        <f t="shared" si="0"/>
        <v>0</v>
      </c>
      <c r="E28" s="97"/>
      <c r="F28" s="97"/>
      <c r="G28" s="97"/>
      <c r="H28" s="98">
        <f t="shared" si="1"/>
        <v>0</v>
      </c>
      <c r="I28" s="108" t="e">
        <f t="shared" si="2"/>
        <v>#DIV/0!</v>
      </c>
      <c r="J28" s="97"/>
      <c r="K28" s="97"/>
      <c r="L28" s="97"/>
      <c r="M28" s="98">
        <f t="shared" si="3"/>
        <v>0</v>
      </c>
      <c r="N28" s="108" t="e">
        <f t="shared" si="4"/>
        <v>#DIV/0!</v>
      </c>
      <c r="O28" s="103"/>
      <c r="P28" s="104"/>
      <c r="Q28" s="103"/>
      <c r="R28" s="98">
        <f t="shared" si="5"/>
        <v>0</v>
      </c>
      <c r="S28" s="108" t="e">
        <f t="shared" si="6"/>
        <v>#DIV/0!</v>
      </c>
      <c r="T28" s="97"/>
      <c r="U28" s="97"/>
      <c r="V28" s="97"/>
      <c r="W28" s="98">
        <f t="shared" si="7"/>
        <v>0</v>
      </c>
      <c r="X28" s="108" t="e">
        <f t="shared" si="8"/>
        <v>#DIV/0!</v>
      </c>
      <c r="Y28" s="97"/>
      <c r="Z28" s="97"/>
      <c r="AA28" s="97"/>
      <c r="AB28" s="98">
        <f t="shared" si="9"/>
        <v>0</v>
      </c>
      <c r="AC28" s="108" t="e">
        <f t="shared" si="10"/>
        <v>#DIV/0!</v>
      </c>
      <c r="AD28" s="97"/>
      <c r="AE28" s="97"/>
      <c r="AF28" s="97"/>
      <c r="AG28" s="98">
        <f t="shared" si="11"/>
        <v>0</v>
      </c>
      <c r="AH28" s="108" t="e">
        <f t="shared" si="12"/>
        <v>#DIV/0!</v>
      </c>
    </row>
    <row r="29" spans="1:34" s="8" customFormat="1" ht="30" customHeight="1" x14ac:dyDescent="0.25">
      <c r="A29" s="30">
        <v>26</v>
      </c>
      <c r="B29" s="51" t="s">
        <v>26</v>
      </c>
      <c r="C29" s="95"/>
      <c r="D29" s="96">
        <f t="shared" si="0"/>
        <v>0</v>
      </c>
      <c r="E29" s="97"/>
      <c r="F29" s="97"/>
      <c r="G29" s="97"/>
      <c r="H29" s="98">
        <f t="shared" si="1"/>
        <v>0</v>
      </c>
      <c r="I29" s="108" t="e">
        <f t="shared" si="2"/>
        <v>#DIV/0!</v>
      </c>
      <c r="J29" s="97"/>
      <c r="K29" s="97"/>
      <c r="L29" s="97"/>
      <c r="M29" s="98">
        <f t="shared" si="3"/>
        <v>0</v>
      </c>
      <c r="N29" s="108" t="e">
        <f t="shared" si="4"/>
        <v>#DIV/0!</v>
      </c>
      <c r="O29" s="103"/>
      <c r="P29" s="104"/>
      <c r="Q29" s="103"/>
      <c r="R29" s="98">
        <f t="shared" si="5"/>
        <v>0</v>
      </c>
      <c r="S29" s="108" t="e">
        <f t="shared" si="6"/>
        <v>#DIV/0!</v>
      </c>
      <c r="T29" s="97"/>
      <c r="U29" s="97"/>
      <c r="V29" s="97"/>
      <c r="W29" s="98">
        <f t="shared" si="7"/>
        <v>0</v>
      </c>
      <c r="X29" s="108" t="e">
        <f t="shared" si="8"/>
        <v>#DIV/0!</v>
      </c>
      <c r="Y29" s="97"/>
      <c r="Z29" s="97"/>
      <c r="AA29" s="97"/>
      <c r="AB29" s="98">
        <f t="shared" si="9"/>
        <v>0</v>
      </c>
      <c r="AC29" s="108" t="e">
        <f t="shared" si="10"/>
        <v>#DIV/0!</v>
      </c>
      <c r="AD29" s="97"/>
      <c r="AE29" s="97"/>
      <c r="AF29" s="97"/>
      <c r="AG29" s="98">
        <f t="shared" si="11"/>
        <v>0</v>
      </c>
      <c r="AH29" s="108" t="e">
        <f t="shared" si="12"/>
        <v>#DIV/0!</v>
      </c>
    </row>
    <row r="30" spans="1:34" s="8" customFormat="1" ht="30" customHeight="1" x14ac:dyDescent="0.25">
      <c r="A30" s="30">
        <v>27</v>
      </c>
      <c r="B30" s="51" t="s">
        <v>27</v>
      </c>
      <c r="C30" s="95"/>
      <c r="D30" s="96">
        <f t="shared" si="0"/>
        <v>0</v>
      </c>
      <c r="E30" s="97"/>
      <c r="F30" s="97"/>
      <c r="G30" s="97"/>
      <c r="H30" s="98">
        <f t="shared" si="1"/>
        <v>0</v>
      </c>
      <c r="I30" s="108" t="e">
        <f t="shared" si="2"/>
        <v>#DIV/0!</v>
      </c>
      <c r="J30" s="97"/>
      <c r="K30" s="97"/>
      <c r="L30" s="97"/>
      <c r="M30" s="98">
        <f t="shared" si="3"/>
        <v>0</v>
      </c>
      <c r="N30" s="108" t="e">
        <f t="shared" si="4"/>
        <v>#DIV/0!</v>
      </c>
      <c r="O30" s="103"/>
      <c r="P30" s="104"/>
      <c r="Q30" s="103"/>
      <c r="R30" s="98">
        <f t="shared" si="5"/>
        <v>0</v>
      </c>
      <c r="S30" s="108" t="e">
        <f t="shared" si="6"/>
        <v>#DIV/0!</v>
      </c>
      <c r="T30" s="97"/>
      <c r="U30" s="97"/>
      <c r="V30" s="97"/>
      <c r="W30" s="98">
        <f t="shared" si="7"/>
        <v>0</v>
      </c>
      <c r="X30" s="108" t="e">
        <f t="shared" si="8"/>
        <v>#DIV/0!</v>
      </c>
      <c r="Y30" s="97"/>
      <c r="Z30" s="97"/>
      <c r="AA30" s="97"/>
      <c r="AB30" s="98">
        <f t="shared" si="9"/>
        <v>0</v>
      </c>
      <c r="AC30" s="108" t="e">
        <f t="shared" si="10"/>
        <v>#DIV/0!</v>
      </c>
      <c r="AD30" s="97"/>
      <c r="AE30" s="97"/>
      <c r="AF30" s="97"/>
      <c r="AG30" s="98">
        <f t="shared" si="11"/>
        <v>0</v>
      </c>
      <c r="AH30" s="108" t="e">
        <f t="shared" si="12"/>
        <v>#DIV/0!</v>
      </c>
    </row>
    <row r="31" spans="1:34" s="8" customFormat="1" ht="30" customHeight="1" x14ac:dyDescent="0.25">
      <c r="A31" s="30">
        <v>28</v>
      </c>
      <c r="B31" s="51" t="s">
        <v>29</v>
      </c>
      <c r="C31" s="95"/>
      <c r="D31" s="96">
        <f t="shared" si="0"/>
        <v>0</v>
      </c>
      <c r="E31" s="97"/>
      <c r="F31" s="97"/>
      <c r="G31" s="97"/>
      <c r="H31" s="98">
        <f t="shared" si="1"/>
        <v>0</v>
      </c>
      <c r="I31" s="108" t="e">
        <f t="shared" si="2"/>
        <v>#DIV/0!</v>
      </c>
      <c r="J31" s="97"/>
      <c r="K31" s="97"/>
      <c r="L31" s="97"/>
      <c r="M31" s="98">
        <f t="shared" si="3"/>
        <v>0</v>
      </c>
      <c r="N31" s="108" t="e">
        <f t="shared" si="4"/>
        <v>#DIV/0!</v>
      </c>
      <c r="O31" s="103"/>
      <c r="P31" s="104"/>
      <c r="Q31" s="103"/>
      <c r="R31" s="98">
        <f t="shared" si="5"/>
        <v>0</v>
      </c>
      <c r="S31" s="108" t="e">
        <f t="shared" si="6"/>
        <v>#DIV/0!</v>
      </c>
      <c r="T31" s="97"/>
      <c r="U31" s="97"/>
      <c r="V31" s="97"/>
      <c r="W31" s="98">
        <f t="shared" si="7"/>
        <v>0</v>
      </c>
      <c r="X31" s="108" t="e">
        <f t="shared" si="8"/>
        <v>#DIV/0!</v>
      </c>
      <c r="Y31" s="97"/>
      <c r="Z31" s="97"/>
      <c r="AA31" s="97"/>
      <c r="AB31" s="98">
        <f t="shared" si="9"/>
        <v>0</v>
      </c>
      <c r="AC31" s="108" t="e">
        <f t="shared" si="10"/>
        <v>#DIV/0!</v>
      </c>
      <c r="AD31" s="97"/>
      <c r="AE31" s="97"/>
      <c r="AF31" s="97"/>
      <c r="AG31" s="98">
        <f t="shared" si="11"/>
        <v>0</v>
      </c>
      <c r="AH31" s="108" t="e">
        <f t="shared" si="12"/>
        <v>#DIV/0!</v>
      </c>
    </row>
    <row r="32" spans="1:34" s="8" customFormat="1" ht="30" customHeight="1" x14ac:dyDescent="0.25">
      <c r="A32" s="43"/>
      <c r="B32" s="27" t="s">
        <v>30</v>
      </c>
      <c r="C32" s="105">
        <f>SUM(C4:C31)</f>
        <v>1730</v>
      </c>
      <c r="D32" s="105">
        <f>SUM(D4:D31)</f>
        <v>2019</v>
      </c>
      <c r="E32" s="106">
        <f>SUM(E4:E31)</f>
        <v>132</v>
      </c>
      <c r="F32" s="106">
        <f>SUM(F4:F31)</f>
        <v>262</v>
      </c>
      <c r="G32" s="106">
        <f>SUM(G4:G31)</f>
        <v>0</v>
      </c>
      <c r="H32" s="98">
        <f t="shared" si="1"/>
        <v>394</v>
      </c>
      <c r="I32" s="108">
        <f t="shared" si="2"/>
        <v>0.19514611193660228</v>
      </c>
      <c r="J32" s="106">
        <f>SUM(J4:J31)</f>
        <v>104</v>
      </c>
      <c r="K32" s="106">
        <f>SUM(K4:K31)</f>
        <v>121</v>
      </c>
      <c r="L32" s="106">
        <f>SUM(L4:L31)</f>
        <v>0</v>
      </c>
      <c r="M32" s="98">
        <f t="shared" si="3"/>
        <v>225</v>
      </c>
      <c r="N32" s="108">
        <f t="shared" si="4"/>
        <v>0.11144130757800892</v>
      </c>
      <c r="O32" s="98">
        <f>SUM(O4:O31)</f>
        <v>215</v>
      </c>
      <c r="P32" s="98">
        <f>SUM(P4:P31)</f>
        <v>642</v>
      </c>
      <c r="Q32" s="98">
        <f>SUM(Q4:Q31)</f>
        <v>26</v>
      </c>
      <c r="R32" s="98">
        <f t="shared" si="5"/>
        <v>883</v>
      </c>
      <c r="S32" s="108">
        <f t="shared" si="6"/>
        <v>0.43734522040614165</v>
      </c>
      <c r="T32" s="107">
        <f>SUM(T4:T31)</f>
        <v>20</v>
      </c>
      <c r="U32" s="107">
        <f>SUM(U4:U31)</f>
        <v>70</v>
      </c>
      <c r="V32" s="107">
        <f>SUM(V4:V31)</f>
        <v>170</v>
      </c>
      <c r="W32" s="98">
        <f t="shared" si="7"/>
        <v>260</v>
      </c>
      <c r="X32" s="108">
        <f t="shared" si="8"/>
        <v>0.12877662209014362</v>
      </c>
      <c r="Y32" s="107">
        <f>SUM(Y4:Y31)</f>
        <v>65</v>
      </c>
      <c r="Z32" s="107">
        <f>SUM(Z4:Z31)</f>
        <v>42</v>
      </c>
      <c r="AA32" s="107">
        <f>SUM(AA4:AA31)</f>
        <v>0</v>
      </c>
      <c r="AB32" s="98">
        <f t="shared" si="9"/>
        <v>107</v>
      </c>
      <c r="AC32" s="108">
        <f t="shared" si="10"/>
        <v>5.2996532937097572E-2</v>
      </c>
      <c r="AD32" s="107">
        <f>SUM(AD4:AD31)</f>
        <v>30</v>
      </c>
      <c r="AE32" s="107">
        <f>SUM(AE4:AE31)</f>
        <v>100</v>
      </c>
      <c r="AF32" s="107">
        <f>SUM(AF4:AF31)</f>
        <v>20</v>
      </c>
      <c r="AG32" s="98">
        <f t="shared" si="11"/>
        <v>150</v>
      </c>
      <c r="AH32" s="108">
        <f t="shared" si="12"/>
        <v>7.4294205052005943E-2</v>
      </c>
    </row>
    <row r="33" spans="1:34" ht="23.25" x14ac:dyDescent="0.25">
      <c r="A33" s="2"/>
      <c r="B33" s="7"/>
      <c r="C33" s="7"/>
      <c r="D33" s="7"/>
      <c r="E33" s="65"/>
      <c r="F33" s="65"/>
      <c r="G33" s="65"/>
      <c r="H33" s="65"/>
      <c r="I33" s="66"/>
      <c r="J33" s="65"/>
      <c r="K33" s="65"/>
      <c r="L33" s="65"/>
      <c r="M33" s="67"/>
      <c r="N33" s="68"/>
      <c r="O33" s="67"/>
      <c r="P33" s="67"/>
      <c r="Q33" s="67"/>
      <c r="R33" s="67"/>
      <c r="S33" s="82"/>
      <c r="T33" s="77"/>
      <c r="U33" s="77"/>
      <c r="V33" s="77"/>
      <c r="W33" s="77"/>
      <c r="X33" s="82"/>
      <c r="Y33" s="77"/>
      <c r="Z33" s="77"/>
      <c r="AA33" s="77"/>
      <c r="AB33" s="77"/>
      <c r="AC33" s="82"/>
      <c r="AD33" s="77"/>
      <c r="AE33" s="77"/>
      <c r="AF33" s="77"/>
      <c r="AG33" s="77"/>
      <c r="AH33" s="82"/>
    </row>
  </sheetData>
  <mergeCells count="10">
    <mergeCell ref="Y2:AC2"/>
    <mergeCell ref="AD2:AH2"/>
    <mergeCell ref="D2:D3"/>
    <mergeCell ref="A1:O1"/>
    <mergeCell ref="B2:B3"/>
    <mergeCell ref="C2:C3"/>
    <mergeCell ref="E2:I2"/>
    <mergeCell ref="J2:N2"/>
    <mergeCell ref="O2:S2"/>
    <mergeCell ref="T2:X2"/>
  </mergeCells>
  <pageMargins left="0.7" right="0.7" top="0.75" bottom="0.75" header="0.3" footer="0.3"/>
  <pageSetup paperSize="9" scale="3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L27" sqref="L27"/>
    </sheetView>
  </sheetViews>
  <sheetFormatPr defaultRowHeight="15" x14ac:dyDescent="0.25"/>
  <cols>
    <col min="2" max="2" width="34.28515625" customWidth="1"/>
    <col min="3" max="3" width="13.140625" customWidth="1"/>
    <col min="4" max="8" width="12.7109375" customWidth="1"/>
    <col min="9" max="9" width="14.140625" customWidth="1"/>
    <col min="10" max="10" width="14.5703125" customWidth="1"/>
    <col min="11" max="11" width="22" customWidth="1"/>
    <col min="12" max="12" width="27.7109375" customWidth="1"/>
    <col min="13" max="13" width="4.42578125" customWidth="1"/>
  </cols>
  <sheetData>
    <row r="1" spans="1:13" ht="41.25" customHeight="1" x14ac:dyDescent="0.25">
      <c r="A1" s="163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s="69" customFormat="1" ht="20.25" customHeight="1" x14ac:dyDescent="0.3">
      <c r="A2" s="35"/>
      <c r="B2" s="161" t="s">
        <v>87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50"/>
    </row>
    <row r="3" spans="1:13" s="72" customFormat="1" ht="82.5" customHeight="1" x14ac:dyDescent="0.25">
      <c r="A3" s="36" t="s">
        <v>0</v>
      </c>
      <c r="B3" s="20" t="s">
        <v>1</v>
      </c>
      <c r="C3" s="20" t="s">
        <v>76</v>
      </c>
      <c r="D3" s="20" t="s">
        <v>70</v>
      </c>
      <c r="E3" s="20" t="s">
        <v>99</v>
      </c>
      <c r="F3" s="20" t="s">
        <v>64</v>
      </c>
      <c r="G3" s="20" t="s">
        <v>65</v>
      </c>
      <c r="H3" s="20" t="s">
        <v>100</v>
      </c>
      <c r="I3" s="20" t="s">
        <v>66</v>
      </c>
      <c r="J3" s="20" t="s">
        <v>67</v>
      </c>
      <c r="K3" s="20" t="s">
        <v>68</v>
      </c>
      <c r="L3" s="113" t="s">
        <v>103</v>
      </c>
      <c r="M3" s="88"/>
    </row>
    <row r="4" spans="1:13" s="8" customFormat="1" ht="30" customHeight="1" x14ac:dyDescent="0.25">
      <c r="A4" s="37">
        <v>1</v>
      </c>
      <c r="B4" s="51" t="s">
        <v>19</v>
      </c>
      <c r="C4" s="74">
        <f>D4+E4+F4+G4+H4+I4+J4+K4</f>
        <v>0</v>
      </c>
      <c r="D4" s="54"/>
      <c r="E4" s="54"/>
      <c r="F4" s="54"/>
      <c r="G4" s="111"/>
      <c r="H4" s="111"/>
      <c r="I4" s="54"/>
      <c r="J4" s="54"/>
      <c r="K4" s="54"/>
      <c r="L4" s="54"/>
      <c r="M4" s="41"/>
    </row>
    <row r="5" spans="1:13" s="8" customFormat="1" ht="30" customHeight="1" x14ac:dyDescent="0.25">
      <c r="A5" s="37">
        <v>2</v>
      </c>
      <c r="B5" s="52" t="s">
        <v>20</v>
      </c>
      <c r="C5" s="74">
        <f t="shared" ref="C5:C31" si="0">D5+E5+F5+G5+H5+I5+J5+K5</f>
        <v>0</v>
      </c>
      <c r="D5" s="54"/>
      <c r="E5" s="54"/>
      <c r="F5" s="54"/>
      <c r="G5" s="54"/>
      <c r="H5" s="54"/>
      <c r="I5" s="54"/>
      <c r="J5" s="112"/>
      <c r="K5" s="112"/>
      <c r="L5" s="111"/>
      <c r="M5" s="41"/>
    </row>
    <row r="6" spans="1:13" s="8" customFormat="1" ht="30" customHeight="1" x14ac:dyDescent="0.25">
      <c r="A6" s="30">
        <v>3</v>
      </c>
      <c r="B6" s="51" t="s">
        <v>2</v>
      </c>
      <c r="C6" s="74">
        <f t="shared" si="0"/>
        <v>0</v>
      </c>
      <c r="D6" s="54"/>
      <c r="E6" s="54"/>
      <c r="F6" s="54"/>
      <c r="G6" s="54"/>
      <c r="H6" s="54"/>
      <c r="I6" s="54"/>
      <c r="J6" s="54"/>
      <c r="K6" s="54"/>
      <c r="L6" s="54"/>
      <c r="M6" s="41"/>
    </row>
    <row r="7" spans="1:13" s="8" customFormat="1" ht="30" customHeight="1" x14ac:dyDescent="0.25">
      <c r="A7" s="30">
        <v>4</v>
      </c>
      <c r="B7" s="51" t="s">
        <v>21</v>
      </c>
      <c r="C7" s="74">
        <f t="shared" si="0"/>
        <v>0</v>
      </c>
      <c r="D7" s="54"/>
      <c r="E7" s="54"/>
      <c r="F7" s="54"/>
      <c r="G7" s="54"/>
      <c r="H7" s="54"/>
      <c r="I7" s="54"/>
      <c r="J7" s="54"/>
      <c r="K7" s="54"/>
      <c r="L7" s="54"/>
      <c r="M7" s="41"/>
    </row>
    <row r="8" spans="1:13" s="8" customFormat="1" ht="30" customHeight="1" x14ac:dyDescent="0.25">
      <c r="A8" s="30">
        <v>5</v>
      </c>
      <c r="B8" s="51" t="s">
        <v>3</v>
      </c>
      <c r="C8" s="74">
        <f t="shared" si="0"/>
        <v>0</v>
      </c>
      <c r="D8" s="54"/>
      <c r="E8" s="54"/>
      <c r="F8" s="54"/>
      <c r="G8" s="54"/>
      <c r="H8" s="54"/>
      <c r="I8" s="54"/>
      <c r="J8" s="54"/>
      <c r="K8" s="54"/>
      <c r="L8" s="54"/>
      <c r="M8" s="41"/>
    </row>
    <row r="9" spans="1:13" s="8" customFormat="1" ht="30" customHeight="1" x14ac:dyDescent="0.25">
      <c r="A9" s="30">
        <v>6</v>
      </c>
      <c r="B9" s="51" t="s">
        <v>4</v>
      </c>
      <c r="C9" s="74">
        <f t="shared" si="0"/>
        <v>0</v>
      </c>
      <c r="D9" s="54"/>
      <c r="E9" s="54"/>
      <c r="F9" s="54"/>
      <c r="G9" s="54"/>
      <c r="H9" s="54"/>
      <c r="I9" s="54"/>
      <c r="J9" s="54"/>
      <c r="K9" s="54"/>
      <c r="L9" s="54"/>
      <c r="M9" s="41"/>
    </row>
    <row r="10" spans="1:13" s="8" customFormat="1" ht="30" customHeight="1" x14ac:dyDescent="0.25">
      <c r="A10" s="30">
        <v>7</v>
      </c>
      <c r="B10" s="51" t="s">
        <v>5</v>
      </c>
      <c r="C10" s="74">
        <f t="shared" si="0"/>
        <v>0</v>
      </c>
      <c r="D10" s="54"/>
      <c r="E10" s="54"/>
      <c r="F10" s="54"/>
      <c r="G10" s="54"/>
      <c r="H10" s="54"/>
      <c r="I10" s="54"/>
      <c r="J10" s="54"/>
      <c r="K10" s="54"/>
      <c r="L10" s="54"/>
      <c r="M10" s="41"/>
    </row>
    <row r="11" spans="1:13" s="8" customFormat="1" ht="30" customHeight="1" x14ac:dyDescent="0.25">
      <c r="A11" s="30">
        <v>8</v>
      </c>
      <c r="B11" s="51" t="s">
        <v>6</v>
      </c>
      <c r="C11" s="74">
        <f t="shared" si="0"/>
        <v>0</v>
      </c>
      <c r="D11" s="54"/>
      <c r="E11" s="54"/>
      <c r="F11" s="54"/>
      <c r="G11" s="54"/>
      <c r="H11" s="54"/>
      <c r="I11" s="54"/>
      <c r="J11" s="54"/>
      <c r="K11" s="54"/>
      <c r="L11" s="54"/>
      <c r="M11" s="41"/>
    </row>
    <row r="12" spans="1:13" s="8" customFormat="1" ht="30" customHeight="1" x14ac:dyDescent="0.25">
      <c r="A12" s="30">
        <v>9</v>
      </c>
      <c r="B12" s="51" t="s">
        <v>7</v>
      </c>
      <c r="C12" s="74">
        <f t="shared" si="0"/>
        <v>0</v>
      </c>
      <c r="D12" s="54"/>
      <c r="E12" s="54"/>
      <c r="F12" s="54"/>
      <c r="G12" s="54"/>
      <c r="H12" s="54"/>
      <c r="I12" s="54"/>
      <c r="J12" s="54"/>
      <c r="K12" s="54"/>
      <c r="L12" s="54"/>
      <c r="M12" s="41"/>
    </row>
    <row r="13" spans="1:13" s="8" customFormat="1" ht="30" customHeight="1" x14ac:dyDescent="0.25">
      <c r="A13" s="30">
        <v>10</v>
      </c>
      <c r="B13" s="51" t="s">
        <v>8</v>
      </c>
      <c r="C13" s="74">
        <f t="shared" si="0"/>
        <v>0</v>
      </c>
      <c r="D13" s="54"/>
      <c r="E13" s="54"/>
      <c r="F13" s="54"/>
      <c r="G13" s="54"/>
      <c r="H13" s="54"/>
      <c r="I13" s="54"/>
      <c r="J13" s="54"/>
      <c r="K13" s="54"/>
      <c r="L13" s="54"/>
      <c r="M13" s="41"/>
    </row>
    <row r="14" spans="1:13" s="8" customFormat="1" ht="30" customHeight="1" x14ac:dyDescent="0.25">
      <c r="A14" s="30">
        <v>11</v>
      </c>
      <c r="B14" s="51" t="s">
        <v>22</v>
      </c>
      <c r="C14" s="74">
        <f t="shared" si="0"/>
        <v>0</v>
      </c>
      <c r="D14" s="54"/>
      <c r="E14" s="54"/>
      <c r="F14" s="54"/>
      <c r="G14" s="54"/>
      <c r="H14" s="54"/>
      <c r="I14" s="54"/>
      <c r="J14" s="54"/>
      <c r="K14" s="54"/>
      <c r="L14" s="54"/>
      <c r="M14" s="41"/>
    </row>
    <row r="15" spans="1:13" s="8" customFormat="1" ht="30" customHeight="1" x14ac:dyDescent="0.25">
      <c r="A15" s="30">
        <v>12</v>
      </c>
      <c r="B15" s="51" t="s">
        <v>9</v>
      </c>
      <c r="C15" s="74">
        <f t="shared" si="0"/>
        <v>0</v>
      </c>
      <c r="D15" s="54"/>
      <c r="E15" s="54"/>
      <c r="F15" s="54"/>
      <c r="G15" s="54"/>
      <c r="H15" s="54"/>
      <c r="I15" s="54"/>
      <c r="J15" s="54"/>
      <c r="K15" s="54"/>
      <c r="L15" s="54"/>
      <c r="M15" s="41"/>
    </row>
    <row r="16" spans="1:13" s="8" customFormat="1" ht="30" customHeight="1" x14ac:dyDescent="0.25">
      <c r="A16" s="30">
        <v>13</v>
      </c>
      <c r="B16" s="51" t="s">
        <v>10</v>
      </c>
      <c r="C16" s="74">
        <f t="shared" si="0"/>
        <v>0</v>
      </c>
      <c r="D16" s="54"/>
      <c r="E16" s="54"/>
      <c r="F16" s="54"/>
      <c r="G16" s="54"/>
      <c r="H16" s="54"/>
      <c r="I16" s="54"/>
      <c r="J16" s="54"/>
      <c r="K16" s="54"/>
      <c r="L16" s="54"/>
      <c r="M16" s="41"/>
    </row>
    <row r="17" spans="1:13" s="8" customFormat="1" ht="18" customHeight="1" x14ac:dyDescent="0.25">
      <c r="A17" s="30">
        <v>14</v>
      </c>
      <c r="B17" s="51" t="s">
        <v>23</v>
      </c>
      <c r="C17" s="74">
        <f t="shared" si="0"/>
        <v>0</v>
      </c>
      <c r="D17" s="54"/>
      <c r="E17" s="54"/>
      <c r="F17" s="54"/>
      <c r="G17" s="54"/>
      <c r="H17" s="54"/>
      <c r="I17" s="54"/>
      <c r="J17" s="54"/>
      <c r="K17" s="54"/>
      <c r="L17" s="54"/>
      <c r="M17" s="41"/>
    </row>
    <row r="18" spans="1:13" s="8" customFormat="1" ht="30" hidden="1" customHeight="1" x14ac:dyDescent="0.25">
      <c r="A18" s="30">
        <v>15</v>
      </c>
      <c r="B18" s="51" t="s">
        <v>28</v>
      </c>
      <c r="C18" s="74">
        <f t="shared" si="0"/>
        <v>0</v>
      </c>
      <c r="D18" s="54"/>
      <c r="E18" s="54"/>
      <c r="F18" s="54"/>
      <c r="G18" s="54"/>
      <c r="H18" s="54"/>
      <c r="I18" s="54"/>
      <c r="J18" s="54"/>
      <c r="K18" s="54"/>
      <c r="L18" s="54"/>
      <c r="M18" s="41"/>
    </row>
    <row r="19" spans="1:13" s="6" customFormat="1" ht="30" hidden="1" customHeight="1" x14ac:dyDescent="0.25">
      <c r="A19" s="30">
        <v>16</v>
      </c>
      <c r="B19" s="51" t="s">
        <v>11</v>
      </c>
      <c r="C19" s="74">
        <f t="shared" si="0"/>
        <v>0</v>
      </c>
      <c r="D19" s="54"/>
      <c r="E19" s="54"/>
      <c r="F19" s="54"/>
      <c r="G19" s="54"/>
      <c r="H19" s="54"/>
      <c r="I19" s="54"/>
      <c r="J19" s="54"/>
      <c r="K19" s="54"/>
      <c r="L19" s="54"/>
      <c r="M19" s="13"/>
    </row>
    <row r="20" spans="1:13" s="8" customFormat="1" ht="30" hidden="1" customHeight="1" x14ac:dyDescent="0.25">
      <c r="A20" s="30">
        <v>17</v>
      </c>
      <c r="B20" s="51" t="s">
        <v>24</v>
      </c>
      <c r="C20" s="74">
        <f t="shared" si="0"/>
        <v>0</v>
      </c>
      <c r="D20" s="54"/>
      <c r="E20" s="54"/>
      <c r="F20" s="54"/>
      <c r="G20" s="54"/>
      <c r="H20" s="54"/>
      <c r="I20" s="54"/>
      <c r="J20" s="54"/>
      <c r="K20" s="54"/>
      <c r="L20" s="54"/>
      <c r="M20" s="41"/>
    </row>
    <row r="21" spans="1:13" s="8" customFormat="1" ht="30" hidden="1" customHeight="1" x14ac:dyDescent="0.25">
      <c r="A21" s="30">
        <v>18</v>
      </c>
      <c r="B21" s="51" t="s">
        <v>12</v>
      </c>
      <c r="C21" s="74">
        <f t="shared" si="0"/>
        <v>0</v>
      </c>
      <c r="D21" s="54"/>
      <c r="E21" s="54"/>
      <c r="F21" s="54"/>
      <c r="G21" s="54"/>
      <c r="H21" s="54"/>
      <c r="I21" s="54"/>
      <c r="J21" s="54"/>
      <c r="K21" s="54"/>
      <c r="L21" s="54"/>
      <c r="M21" s="41"/>
    </row>
    <row r="22" spans="1:13" s="8" customFormat="1" ht="30" hidden="1" customHeight="1" x14ac:dyDescent="0.25">
      <c r="A22" s="30">
        <v>19</v>
      </c>
      <c r="B22" s="51" t="s">
        <v>13</v>
      </c>
      <c r="C22" s="74">
        <f t="shared" si="0"/>
        <v>0</v>
      </c>
      <c r="D22" s="54"/>
      <c r="E22" s="54"/>
      <c r="F22" s="54"/>
      <c r="G22" s="54"/>
      <c r="H22" s="54"/>
      <c r="I22" s="54"/>
      <c r="J22" s="54"/>
      <c r="K22" s="54"/>
      <c r="L22" s="54"/>
      <c r="M22" s="41"/>
    </row>
    <row r="23" spans="1:13" s="8" customFormat="1" ht="30" hidden="1" customHeight="1" x14ac:dyDescent="0.25">
      <c r="A23" s="30">
        <v>20</v>
      </c>
      <c r="B23" s="51" t="s">
        <v>14</v>
      </c>
      <c r="C23" s="74">
        <f t="shared" si="0"/>
        <v>0</v>
      </c>
      <c r="D23" s="54"/>
      <c r="E23" s="54"/>
      <c r="F23" s="54"/>
      <c r="G23" s="54"/>
      <c r="H23" s="54"/>
      <c r="I23" s="54"/>
      <c r="J23" s="54"/>
      <c r="K23" s="54"/>
      <c r="L23" s="54"/>
      <c r="M23" s="41"/>
    </row>
    <row r="24" spans="1:13" s="8" customFormat="1" ht="30" hidden="1" customHeight="1" x14ac:dyDescent="0.25">
      <c r="A24" s="30">
        <v>21</v>
      </c>
      <c r="B24" s="51" t="s">
        <v>15</v>
      </c>
      <c r="C24" s="74">
        <f t="shared" si="0"/>
        <v>0</v>
      </c>
      <c r="D24" s="54"/>
      <c r="E24" s="54"/>
      <c r="F24" s="54"/>
      <c r="G24" s="54"/>
      <c r="H24" s="54"/>
      <c r="I24" s="54"/>
      <c r="J24" s="54"/>
      <c r="K24" s="54"/>
      <c r="L24" s="54"/>
      <c r="M24" s="41"/>
    </row>
    <row r="25" spans="1:13" s="8" customFormat="1" ht="30" hidden="1" customHeight="1" x14ac:dyDescent="0.25">
      <c r="A25" s="30">
        <v>22</v>
      </c>
      <c r="B25" s="51" t="s">
        <v>25</v>
      </c>
      <c r="C25" s="74">
        <f t="shared" si="0"/>
        <v>0</v>
      </c>
      <c r="D25" s="54"/>
      <c r="E25" s="54"/>
      <c r="F25" s="54"/>
      <c r="G25" s="54"/>
      <c r="H25" s="54"/>
      <c r="I25" s="54"/>
      <c r="J25" s="54"/>
      <c r="K25" s="54"/>
      <c r="L25" s="54"/>
      <c r="M25" s="41"/>
    </row>
    <row r="26" spans="1:13" s="8" customFormat="1" ht="30" customHeight="1" x14ac:dyDescent="0.25">
      <c r="A26" s="30">
        <v>23</v>
      </c>
      <c r="B26" s="51" t="s">
        <v>16</v>
      </c>
      <c r="C26" s="74">
        <f t="shared" si="0"/>
        <v>0</v>
      </c>
      <c r="D26" s="54"/>
      <c r="E26" s="54"/>
      <c r="F26" s="54"/>
      <c r="G26" s="54"/>
      <c r="H26" s="54"/>
      <c r="I26" s="54"/>
      <c r="J26" s="54"/>
      <c r="K26" s="54"/>
      <c r="L26" s="54"/>
      <c r="M26" s="41"/>
    </row>
    <row r="27" spans="1:13" s="8" customFormat="1" ht="30" customHeight="1" x14ac:dyDescent="0.25">
      <c r="A27" s="30">
        <v>24</v>
      </c>
      <c r="B27" s="51" t="s">
        <v>17</v>
      </c>
      <c r="C27" s="74">
        <f t="shared" si="0"/>
        <v>9</v>
      </c>
      <c r="D27" s="54">
        <v>2</v>
      </c>
      <c r="E27" s="54">
        <v>2</v>
      </c>
      <c r="F27" s="54">
        <v>4</v>
      </c>
      <c r="G27" s="54">
        <v>1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41"/>
    </row>
    <row r="28" spans="1:13" s="8" customFormat="1" ht="30" customHeight="1" x14ac:dyDescent="0.25">
      <c r="A28" s="30">
        <v>25</v>
      </c>
      <c r="B28" s="51" t="s">
        <v>18</v>
      </c>
      <c r="C28" s="74">
        <f t="shared" si="0"/>
        <v>0</v>
      </c>
      <c r="D28" s="54"/>
      <c r="E28" s="54"/>
      <c r="F28" s="54"/>
      <c r="G28" s="54"/>
      <c r="H28" s="54"/>
      <c r="I28" s="54"/>
      <c r="J28" s="54"/>
      <c r="K28" s="54"/>
      <c r="L28" s="54"/>
      <c r="M28" s="41"/>
    </row>
    <row r="29" spans="1:13" s="8" customFormat="1" ht="30" customHeight="1" x14ac:dyDescent="0.25">
      <c r="A29" s="30">
        <v>26</v>
      </c>
      <c r="B29" s="51" t="s">
        <v>26</v>
      </c>
      <c r="C29" s="74">
        <f t="shared" si="0"/>
        <v>0</v>
      </c>
      <c r="D29" s="54"/>
      <c r="E29" s="54"/>
      <c r="F29" s="54"/>
      <c r="G29" s="54"/>
      <c r="H29" s="54"/>
      <c r="I29" s="54"/>
      <c r="J29" s="54"/>
      <c r="K29" s="54"/>
      <c r="L29" s="54"/>
      <c r="M29" s="41"/>
    </row>
    <row r="30" spans="1:13" s="8" customFormat="1" ht="30" customHeight="1" x14ac:dyDescent="0.25">
      <c r="A30" s="30">
        <v>27</v>
      </c>
      <c r="B30" s="51" t="s">
        <v>27</v>
      </c>
      <c r="C30" s="74">
        <f t="shared" si="0"/>
        <v>0</v>
      </c>
      <c r="D30" s="54"/>
      <c r="E30" s="54"/>
      <c r="F30" s="54"/>
      <c r="G30" s="54"/>
      <c r="H30" s="54"/>
      <c r="I30" s="54"/>
      <c r="J30" s="54"/>
      <c r="K30" s="54"/>
      <c r="L30" s="54"/>
      <c r="M30" s="41"/>
    </row>
    <row r="31" spans="1:13" s="8" customFormat="1" ht="30" customHeight="1" x14ac:dyDescent="0.25">
      <c r="A31" s="30">
        <v>28</v>
      </c>
      <c r="B31" s="51" t="s">
        <v>29</v>
      </c>
      <c r="C31" s="74">
        <f t="shared" si="0"/>
        <v>0</v>
      </c>
      <c r="D31" s="54"/>
      <c r="E31" s="54"/>
      <c r="F31" s="54"/>
      <c r="G31" s="54"/>
      <c r="H31" s="54"/>
      <c r="I31" s="54"/>
      <c r="J31" s="54"/>
      <c r="K31" s="54"/>
      <c r="L31" s="54"/>
      <c r="M31" s="41"/>
    </row>
    <row r="32" spans="1:13" s="8" customFormat="1" ht="30" customHeight="1" x14ac:dyDescent="0.25">
      <c r="A32" s="43"/>
      <c r="B32" s="27" t="s">
        <v>30</v>
      </c>
      <c r="C32" s="74">
        <f>SUM(C4:C31)</f>
        <v>9</v>
      </c>
      <c r="D32" s="74">
        <f t="shared" ref="D32:H32" si="1">SUM(D4:D31)</f>
        <v>2</v>
      </c>
      <c r="E32" s="74">
        <f t="shared" si="1"/>
        <v>2</v>
      </c>
      <c r="F32" s="74">
        <f t="shared" si="1"/>
        <v>4</v>
      </c>
      <c r="G32" s="74">
        <f t="shared" si="1"/>
        <v>1</v>
      </c>
      <c r="H32" s="74">
        <f t="shared" si="1"/>
        <v>0</v>
      </c>
      <c r="I32" s="74">
        <f t="shared" ref="I32:L32" si="2">SUM(I4:I31)</f>
        <v>0</v>
      </c>
      <c r="J32" s="74">
        <f t="shared" si="2"/>
        <v>0</v>
      </c>
      <c r="K32" s="74">
        <f>SUM(K4:K31)</f>
        <v>0</v>
      </c>
      <c r="L32" s="74">
        <f t="shared" si="2"/>
        <v>0</v>
      </c>
      <c r="M32" s="41"/>
    </row>
    <row r="33" spans="1:12" ht="20.25" x14ac:dyDescent="0.25">
      <c r="A33" s="2"/>
      <c r="B33" s="7"/>
      <c r="C33" s="10"/>
      <c r="D33" s="10"/>
      <c r="E33" s="10"/>
      <c r="F33" s="10"/>
      <c r="G33" s="10"/>
      <c r="H33" s="10"/>
      <c r="I33" s="10"/>
      <c r="J33" s="10"/>
      <c r="K33" s="10"/>
      <c r="L33" s="10"/>
    </row>
  </sheetData>
  <mergeCells count="2">
    <mergeCell ref="B2:L2"/>
    <mergeCell ref="A1:M1"/>
  </mergeCells>
  <pageMargins left="0.7" right="0.7" top="0.75" bottom="0.75" header="0.3" footer="0.3"/>
  <pageSetup paperSize="9"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zoomScale="70" zoomScaleNormal="70" workbookViewId="0">
      <selection activeCell="AE27" sqref="AE27"/>
    </sheetView>
  </sheetViews>
  <sheetFormatPr defaultRowHeight="15" x14ac:dyDescent="0.25"/>
  <cols>
    <col min="2" max="2" width="26.42578125" customWidth="1"/>
    <col min="3" max="3" width="12.5703125" customWidth="1"/>
    <col min="7" max="7" width="11.7109375" customWidth="1"/>
    <col min="11" max="11" width="10.5703125" customWidth="1"/>
    <col min="15" max="15" width="10.7109375" customWidth="1"/>
    <col min="19" max="19" width="10.42578125" customWidth="1"/>
    <col min="23" max="23" width="10.7109375" customWidth="1"/>
    <col min="27" max="27" width="11" customWidth="1"/>
    <col min="29" max="31" width="16.7109375" customWidth="1"/>
    <col min="32" max="32" width="16.28515625" customWidth="1"/>
  </cols>
  <sheetData>
    <row r="1" spans="1:32" ht="45" customHeight="1" x14ac:dyDescent="0.25">
      <c r="A1" s="132" t="s">
        <v>95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</row>
    <row r="2" spans="1:32" s="63" customFormat="1" ht="20.25" customHeight="1" x14ac:dyDescent="0.3">
      <c r="A2" s="81"/>
      <c r="B2" s="134" t="s">
        <v>1</v>
      </c>
      <c r="C2" s="109"/>
      <c r="D2" s="152" t="s">
        <v>48</v>
      </c>
      <c r="E2" s="153"/>
      <c r="F2" s="153"/>
      <c r="G2" s="153"/>
      <c r="H2" s="154" t="s">
        <v>49</v>
      </c>
      <c r="I2" s="154"/>
      <c r="J2" s="154"/>
      <c r="K2" s="156"/>
      <c r="L2" s="157" t="s">
        <v>50</v>
      </c>
      <c r="M2" s="157"/>
      <c r="N2" s="157"/>
      <c r="O2" s="158"/>
      <c r="P2" s="159" t="s">
        <v>51</v>
      </c>
      <c r="Q2" s="160"/>
      <c r="R2" s="160"/>
      <c r="S2" s="160"/>
      <c r="T2" s="143" t="s">
        <v>52</v>
      </c>
      <c r="U2" s="144"/>
      <c r="V2" s="144"/>
      <c r="W2" s="144"/>
      <c r="X2" s="145" t="s">
        <v>53</v>
      </c>
      <c r="Y2" s="146"/>
      <c r="Z2" s="146"/>
      <c r="AA2" s="146"/>
      <c r="AC2" s="164" t="s">
        <v>58</v>
      </c>
      <c r="AD2" s="164"/>
      <c r="AE2" s="164"/>
      <c r="AF2" s="165"/>
    </row>
    <row r="3" spans="1:32" s="5" customFormat="1" ht="147.75" customHeight="1" x14ac:dyDescent="0.25">
      <c r="A3" s="36" t="s">
        <v>0</v>
      </c>
      <c r="B3" s="149"/>
      <c r="C3" s="110" t="s">
        <v>104</v>
      </c>
      <c r="D3" s="87" t="s">
        <v>62</v>
      </c>
      <c r="E3" s="87" t="s">
        <v>63</v>
      </c>
      <c r="F3" s="87" t="s">
        <v>101</v>
      </c>
      <c r="G3" s="83" t="s">
        <v>37</v>
      </c>
      <c r="H3" s="87" t="s">
        <v>62</v>
      </c>
      <c r="I3" s="87" t="s">
        <v>63</v>
      </c>
      <c r="J3" s="87" t="s">
        <v>101</v>
      </c>
      <c r="K3" s="83" t="s">
        <v>37</v>
      </c>
      <c r="L3" s="87" t="s">
        <v>62</v>
      </c>
      <c r="M3" s="87" t="s">
        <v>63</v>
      </c>
      <c r="N3" s="87" t="s">
        <v>101</v>
      </c>
      <c r="O3" s="83" t="s">
        <v>37</v>
      </c>
      <c r="P3" s="87" t="s">
        <v>62</v>
      </c>
      <c r="Q3" s="87" t="s">
        <v>63</v>
      </c>
      <c r="R3" s="87" t="s">
        <v>101</v>
      </c>
      <c r="S3" s="83" t="s">
        <v>37</v>
      </c>
      <c r="T3" s="87" t="s">
        <v>62</v>
      </c>
      <c r="U3" s="87" t="s">
        <v>63</v>
      </c>
      <c r="V3" s="87" t="s">
        <v>101</v>
      </c>
      <c r="W3" s="83" t="s">
        <v>37</v>
      </c>
      <c r="X3" s="87" t="s">
        <v>62</v>
      </c>
      <c r="Y3" s="87" t="s">
        <v>63</v>
      </c>
      <c r="Z3" s="87" t="s">
        <v>101</v>
      </c>
      <c r="AA3" s="83" t="s">
        <v>37</v>
      </c>
      <c r="AC3" s="20" t="s">
        <v>77</v>
      </c>
      <c r="AD3" s="20" t="s">
        <v>60</v>
      </c>
      <c r="AE3" s="20" t="s">
        <v>61</v>
      </c>
      <c r="AF3" s="20" t="s">
        <v>102</v>
      </c>
    </row>
    <row r="4" spans="1:32" s="8" customFormat="1" ht="30" customHeight="1" x14ac:dyDescent="0.25">
      <c r="A4" s="37">
        <v>1</v>
      </c>
      <c r="B4" s="51" t="s">
        <v>19</v>
      </c>
      <c r="C4" s="51">
        <f>F4+J4+N4+R4+V4+Z4</f>
        <v>0</v>
      </c>
      <c r="D4" s="97"/>
      <c r="E4" s="97"/>
      <c r="F4" s="97"/>
      <c r="G4" s="108" t="e">
        <f>F4/C4</f>
        <v>#DIV/0!</v>
      </c>
      <c r="H4" s="97"/>
      <c r="I4" s="97"/>
      <c r="J4" s="97"/>
      <c r="K4" s="108" t="e">
        <f>J4/C4</f>
        <v>#DIV/0!</v>
      </c>
      <c r="L4" s="97"/>
      <c r="M4" s="97"/>
      <c r="N4" s="97"/>
      <c r="O4" s="108" t="e">
        <f>N4/C4</f>
        <v>#DIV/0!</v>
      </c>
      <c r="P4" s="97"/>
      <c r="Q4" s="97"/>
      <c r="R4" s="97"/>
      <c r="S4" s="108" t="e">
        <f>R4/C4</f>
        <v>#DIV/0!</v>
      </c>
      <c r="T4" s="97"/>
      <c r="U4" s="97"/>
      <c r="V4" s="97"/>
      <c r="W4" s="108" t="e">
        <f>V4/C4</f>
        <v>#DIV/0!</v>
      </c>
      <c r="X4" s="97"/>
      <c r="Y4" s="97"/>
      <c r="Z4" s="97"/>
      <c r="AA4" s="108" t="e">
        <f>Z4/C4</f>
        <v>#DIV/0!</v>
      </c>
      <c r="AC4" s="73"/>
      <c r="AD4" s="73"/>
      <c r="AE4" s="73"/>
      <c r="AF4" s="114">
        <f>AC4+AD4+AE4</f>
        <v>0</v>
      </c>
    </row>
    <row r="5" spans="1:32" s="8" customFormat="1" ht="30" customHeight="1" x14ac:dyDescent="0.25">
      <c r="A5" s="37">
        <v>2</v>
      </c>
      <c r="B5" s="52" t="s">
        <v>20</v>
      </c>
      <c r="C5" s="51">
        <f t="shared" ref="C5:C31" si="0">F5+J5+N5+R5+V5+Z5</f>
        <v>0</v>
      </c>
      <c r="D5" s="101"/>
      <c r="E5" s="101"/>
      <c r="F5" s="101"/>
      <c r="G5" s="108" t="e">
        <f t="shared" ref="G5:G32" si="1">F5/C5</f>
        <v>#DIV/0!</v>
      </c>
      <c r="H5" s="101"/>
      <c r="I5" s="101"/>
      <c r="J5" s="101"/>
      <c r="K5" s="108" t="e">
        <f t="shared" ref="K5:K32" si="2">J5/C5</f>
        <v>#DIV/0!</v>
      </c>
      <c r="L5" s="97"/>
      <c r="M5" s="99"/>
      <c r="N5" s="97"/>
      <c r="O5" s="108" t="e">
        <f t="shared" ref="O5:O32" si="3">N5/C5</f>
        <v>#DIV/0!</v>
      </c>
      <c r="P5" s="97"/>
      <c r="Q5" s="97"/>
      <c r="R5" s="97"/>
      <c r="S5" s="108" t="e">
        <f t="shared" ref="S5:S32" si="4">R5/C5</f>
        <v>#DIV/0!</v>
      </c>
      <c r="T5" s="97"/>
      <c r="U5" s="97"/>
      <c r="V5" s="97"/>
      <c r="W5" s="108" t="e">
        <f t="shared" ref="W5:W32" si="5">V5/C5</f>
        <v>#DIV/0!</v>
      </c>
      <c r="X5" s="97"/>
      <c r="Y5" s="97"/>
      <c r="Z5" s="97"/>
      <c r="AA5" s="108" t="e">
        <f t="shared" ref="AA5:AA32" si="6">Z5/C5</f>
        <v>#DIV/0!</v>
      </c>
      <c r="AC5" s="73"/>
      <c r="AD5" s="73"/>
      <c r="AE5" s="73"/>
      <c r="AF5" s="114">
        <f t="shared" ref="AF5:AF32" si="7">AC5+AD5+AE5</f>
        <v>0</v>
      </c>
    </row>
    <row r="6" spans="1:32" s="8" customFormat="1" ht="30" customHeight="1" x14ac:dyDescent="0.25">
      <c r="A6" s="30">
        <v>3</v>
      </c>
      <c r="B6" s="51" t="s">
        <v>2</v>
      </c>
      <c r="C6" s="51">
        <f t="shared" si="0"/>
        <v>0</v>
      </c>
      <c r="D6" s="97"/>
      <c r="E6" s="97"/>
      <c r="F6" s="97"/>
      <c r="G6" s="108" t="e">
        <f t="shared" si="1"/>
        <v>#DIV/0!</v>
      </c>
      <c r="H6" s="97"/>
      <c r="I6" s="97"/>
      <c r="J6" s="97"/>
      <c r="K6" s="108" t="e">
        <f t="shared" si="2"/>
        <v>#DIV/0!</v>
      </c>
      <c r="L6" s="97"/>
      <c r="M6" s="99"/>
      <c r="N6" s="97"/>
      <c r="O6" s="108" t="e">
        <f t="shared" si="3"/>
        <v>#DIV/0!</v>
      </c>
      <c r="P6" s="97"/>
      <c r="Q6" s="97"/>
      <c r="R6" s="97"/>
      <c r="S6" s="108" t="e">
        <f t="shared" si="4"/>
        <v>#DIV/0!</v>
      </c>
      <c r="T6" s="97"/>
      <c r="U6" s="97"/>
      <c r="V6" s="97"/>
      <c r="W6" s="108" t="e">
        <f t="shared" si="5"/>
        <v>#DIV/0!</v>
      </c>
      <c r="X6" s="97"/>
      <c r="Y6" s="97"/>
      <c r="Z6" s="97"/>
      <c r="AA6" s="108" t="e">
        <f t="shared" si="6"/>
        <v>#DIV/0!</v>
      </c>
      <c r="AC6" s="73"/>
      <c r="AD6" s="73"/>
      <c r="AE6" s="73"/>
      <c r="AF6" s="114">
        <f t="shared" si="7"/>
        <v>0</v>
      </c>
    </row>
    <row r="7" spans="1:32" s="8" customFormat="1" ht="30" customHeight="1" x14ac:dyDescent="0.25">
      <c r="A7" s="30">
        <v>4</v>
      </c>
      <c r="B7" s="51" t="s">
        <v>21</v>
      </c>
      <c r="C7" s="51">
        <f t="shared" si="0"/>
        <v>0</v>
      </c>
      <c r="D7" s="97"/>
      <c r="E7" s="97"/>
      <c r="F7" s="97"/>
      <c r="G7" s="108" t="e">
        <f t="shared" si="1"/>
        <v>#DIV/0!</v>
      </c>
      <c r="H7" s="97"/>
      <c r="I7" s="97"/>
      <c r="J7" s="97"/>
      <c r="K7" s="108" t="e">
        <f t="shared" si="2"/>
        <v>#DIV/0!</v>
      </c>
      <c r="L7" s="97"/>
      <c r="M7" s="99"/>
      <c r="N7" s="97"/>
      <c r="O7" s="108" t="e">
        <f t="shared" si="3"/>
        <v>#DIV/0!</v>
      </c>
      <c r="P7" s="97"/>
      <c r="Q7" s="97"/>
      <c r="R7" s="97"/>
      <c r="S7" s="108" t="e">
        <f t="shared" si="4"/>
        <v>#DIV/0!</v>
      </c>
      <c r="T7" s="97"/>
      <c r="U7" s="97"/>
      <c r="V7" s="97"/>
      <c r="W7" s="108" t="e">
        <f t="shared" si="5"/>
        <v>#DIV/0!</v>
      </c>
      <c r="X7" s="97"/>
      <c r="Y7" s="97"/>
      <c r="Z7" s="97"/>
      <c r="AA7" s="108" t="e">
        <f t="shared" si="6"/>
        <v>#DIV/0!</v>
      </c>
      <c r="AC7" s="73"/>
      <c r="AD7" s="73"/>
      <c r="AE7" s="73"/>
      <c r="AF7" s="114">
        <f t="shared" si="7"/>
        <v>0</v>
      </c>
    </row>
    <row r="8" spans="1:32" s="8" customFormat="1" ht="30" customHeight="1" x14ac:dyDescent="0.25">
      <c r="A8" s="30">
        <v>5</v>
      </c>
      <c r="B8" s="51" t="s">
        <v>3</v>
      </c>
      <c r="C8" s="51">
        <f t="shared" si="0"/>
        <v>0</v>
      </c>
      <c r="D8" s="97"/>
      <c r="E8" s="97"/>
      <c r="F8" s="97"/>
      <c r="G8" s="108" t="e">
        <f t="shared" si="1"/>
        <v>#DIV/0!</v>
      </c>
      <c r="H8" s="97"/>
      <c r="I8" s="97"/>
      <c r="J8" s="97"/>
      <c r="K8" s="108" t="e">
        <f t="shared" si="2"/>
        <v>#DIV/0!</v>
      </c>
      <c r="L8" s="97"/>
      <c r="M8" s="99"/>
      <c r="N8" s="97"/>
      <c r="O8" s="108" t="e">
        <f t="shared" si="3"/>
        <v>#DIV/0!</v>
      </c>
      <c r="P8" s="97"/>
      <c r="Q8" s="97"/>
      <c r="R8" s="97"/>
      <c r="S8" s="108" t="e">
        <f t="shared" si="4"/>
        <v>#DIV/0!</v>
      </c>
      <c r="T8" s="97"/>
      <c r="U8" s="97"/>
      <c r="V8" s="97"/>
      <c r="W8" s="108" t="e">
        <f t="shared" si="5"/>
        <v>#DIV/0!</v>
      </c>
      <c r="X8" s="97"/>
      <c r="Y8" s="97"/>
      <c r="Z8" s="97"/>
      <c r="AA8" s="108" t="e">
        <f t="shared" si="6"/>
        <v>#DIV/0!</v>
      </c>
      <c r="AC8" s="73"/>
      <c r="AD8" s="73"/>
      <c r="AE8" s="73"/>
      <c r="AF8" s="114">
        <f t="shared" si="7"/>
        <v>0</v>
      </c>
    </row>
    <row r="9" spans="1:32" s="8" customFormat="1" ht="30" customHeight="1" x14ac:dyDescent="0.25">
      <c r="A9" s="30">
        <v>6</v>
      </c>
      <c r="B9" s="51" t="s">
        <v>4</v>
      </c>
      <c r="C9" s="51">
        <f t="shared" si="0"/>
        <v>0</v>
      </c>
      <c r="D9" s="97"/>
      <c r="E9" s="97"/>
      <c r="F9" s="97"/>
      <c r="G9" s="108" t="e">
        <f t="shared" si="1"/>
        <v>#DIV/0!</v>
      </c>
      <c r="H9" s="97"/>
      <c r="I9" s="97"/>
      <c r="J9" s="97"/>
      <c r="K9" s="108" t="e">
        <f t="shared" si="2"/>
        <v>#DIV/0!</v>
      </c>
      <c r="L9" s="97"/>
      <c r="M9" s="99"/>
      <c r="N9" s="97"/>
      <c r="O9" s="108" t="e">
        <f t="shared" si="3"/>
        <v>#DIV/0!</v>
      </c>
      <c r="P9" s="97"/>
      <c r="Q9" s="97"/>
      <c r="R9" s="97"/>
      <c r="S9" s="108" t="e">
        <f t="shared" si="4"/>
        <v>#DIV/0!</v>
      </c>
      <c r="T9" s="97"/>
      <c r="U9" s="97"/>
      <c r="V9" s="97"/>
      <c r="W9" s="108" t="e">
        <f t="shared" si="5"/>
        <v>#DIV/0!</v>
      </c>
      <c r="X9" s="97"/>
      <c r="Y9" s="97"/>
      <c r="Z9" s="97"/>
      <c r="AA9" s="108" t="e">
        <f t="shared" si="6"/>
        <v>#DIV/0!</v>
      </c>
      <c r="AC9" s="73"/>
      <c r="AD9" s="73"/>
      <c r="AE9" s="73"/>
      <c r="AF9" s="114">
        <f t="shared" si="7"/>
        <v>0</v>
      </c>
    </row>
    <row r="10" spans="1:32" s="8" customFormat="1" ht="30" customHeight="1" x14ac:dyDescent="0.25">
      <c r="A10" s="30">
        <v>7</v>
      </c>
      <c r="B10" s="51" t="s">
        <v>5</v>
      </c>
      <c r="C10" s="51">
        <f t="shared" si="0"/>
        <v>0</v>
      </c>
      <c r="D10" s="97"/>
      <c r="E10" s="97"/>
      <c r="F10" s="97"/>
      <c r="G10" s="108" t="e">
        <f t="shared" si="1"/>
        <v>#DIV/0!</v>
      </c>
      <c r="H10" s="97"/>
      <c r="I10" s="97"/>
      <c r="J10" s="97"/>
      <c r="K10" s="108" t="e">
        <f t="shared" si="2"/>
        <v>#DIV/0!</v>
      </c>
      <c r="L10" s="97"/>
      <c r="M10" s="99"/>
      <c r="N10" s="97"/>
      <c r="O10" s="108" t="e">
        <f t="shared" si="3"/>
        <v>#DIV/0!</v>
      </c>
      <c r="P10" s="102"/>
      <c r="Q10" s="97"/>
      <c r="R10" s="102"/>
      <c r="S10" s="108" t="e">
        <f t="shared" si="4"/>
        <v>#DIV/0!</v>
      </c>
      <c r="T10" s="102"/>
      <c r="U10" s="102"/>
      <c r="V10" s="102"/>
      <c r="W10" s="108" t="e">
        <f t="shared" si="5"/>
        <v>#DIV/0!</v>
      </c>
      <c r="X10" s="102"/>
      <c r="Y10" s="102"/>
      <c r="Z10" s="102"/>
      <c r="AA10" s="108" t="e">
        <f t="shared" si="6"/>
        <v>#DIV/0!</v>
      </c>
      <c r="AC10" s="73"/>
      <c r="AD10" s="73"/>
      <c r="AE10" s="73"/>
      <c r="AF10" s="114">
        <f t="shared" si="7"/>
        <v>0</v>
      </c>
    </row>
    <row r="11" spans="1:32" s="8" customFormat="1" ht="30" customHeight="1" x14ac:dyDescent="0.25">
      <c r="A11" s="30">
        <v>8</v>
      </c>
      <c r="B11" s="51" t="s">
        <v>6</v>
      </c>
      <c r="C11" s="51">
        <f t="shared" si="0"/>
        <v>0</v>
      </c>
      <c r="D11" s="97"/>
      <c r="E11" s="97"/>
      <c r="F11" s="97"/>
      <c r="G11" s="108" t="e">
        <f t="shared" si="1"/>
        <v>#DIV/0!</v>
      </c>
      <c r="H11" s="97"/>
      <c r="I11" s="97"/>
      <c r="J11" s="97"/>
      <c r="K11" s="108" t="e">
        <f t="shared" si="2"/>
        <v>#DIV/0!</v>
      </c>
      <c r="L11" s="97"/>
      <c r="M11" s="99"/>
      <c r="N11" s="97"/>
      <c r="O11" s="108" t="e">
        <f t="shared" si="3"/>
        <v>#DIV/0!</v>
      </c>
      <c r="P11" s="97"/>
      <c r="Q11" s="97"/>
      <c r="R11" s="97"/>
      <c r="S11" s="108" t="e">
        <f t="shared" si="4"/>
        <v>#DIV/0!</v>
      </c>
      <c r="T11" s="97"/>
      <c r="U11" s="97"/>
      <c r="V11" s="97"/>
      <c r="W11" s="108" t="e">
        <f t="shared" si="5"/>
        <v>#DIV/0!</v>
      </c>
      <c r="X11" s="97"/>
      <c r="Y11" s="97"/>
      <c r="Z11" s="97"/>
      <c r="AA11" s="108" t="e">
        <f t="shared" si="6"/>
        <v>#DIV/0!</v>
      </c>
      <c r="AC11" s="73"/>
      <c r="AD11" s="73"/>
      <c r="AE11" s="73"/>
      <c r="AF11" s="114">
        <f t="shared" si="7"/>
        <v>0</v>
      </c>
    </row>
    <row r="12" spans="1:32" s="8" customFormat="1" ht="22.5" customHeight="1" x14ac:dyDescent="0.25">
      <c r="A12" s="30">
        <v>9</v>
      </c>
      <c r="B12" s="51" t="s">
        <v>7</v>
      </c>
      <c r="C12" s="51">
        <f t="shared" si="0"/>
        <v>0</v>
      </c>
      <c r="D12" s="97"/>
      <c r="E12" s="97"/>
      <c r="F12" s="97"/>
      <c r="G12" s="108" t="e">
        <f t="shared" si="1"/>
        <v>#DIV/0!</v>
      </c>
      <c r="H12" s="97"/>
      <c r="I12" s="97"/>
      <c r="J12" s="97"/>
      <c r="K12" s="108" t="e">
        <f t="shared" si="2"/>
        <v>#DIV/0!</v>
      </c>
      <c r="L12" s="97"/>
      <c r="M12" s="99"/>
      <c r="N12" s="97"/>
      <c r="O12" s="108" t="e">
        <f t="shared" si="3"/>
        <v>#DIV/0!</v>
      </c>
      <c r="P12" s="97"/>
      <c r="Q12" s="97"/>
      <c r="R12" s="97"/>
      <c r="S12" s="108" t="e">
        <f t="shared" si="4"/>
        <v>#DIV/0!</v>
      </c>
      <c r="T12" s="97"/>
      <c r="U12" s="97"/>
      <c r="V12" s="97"/>
      <c r="W12" s="108" t="e">
        <f t="shared" si="5"/>
        <v>#DIV/0!</v>
      </c>
      <c r="X12" s="97"/>
      <c r="Y12" s="97"/>
      <c r="Z12" s="97"/>
      <c r="AA12" s="108" t="e">
        <f t="shared" si="6"/>
        <v>#DIV/0!</v>
      </c>
      <c r="AC12" s="73"/>
      <c r="AD12" s="73"/>
      <c r="AE12" s="73"/>
      <c r="AF12" s="114">
        <f t="shared" si="7"/>
        <v>0</v>
      </c>
    </row>
    <row r="13" spans="1:32" s="8" customFormat="1" ht="30" hidden="1" customHeight="1" x14ac:dyDescent="0.25">
      <c r="A13" s="30">
        <v>10</v>
      </c>
      <c r="B13" s="51" t="s">
        <v>8</v>
      </c>
      <c r="C13" s="51">
        <f t="shared" si="0"/>
        <v>0</v>
      </c>
      <c r="D13" s="97"/>
      <c r="E13" s="97"/>
      <c r="F13" s="97"/>
      <c r="G13" s="108" t="e">
        <f t="shared" si="1"/>
        <v>#DIV/0!</v>
      </c>
      <c r="H13" s="97"/>
      <c r="I13" s="97"/>
      <c r="J13" s="97"/>
      <c r="K13" s="108" t="e">
        <f t="shared" si="2"/>
        <v>#DIV/0!</v>
      </c>
      <c r="L13" s="97"/>
      <c r="M13" s="99"/>
      <c r="N13" s="97"/>
      <c r="O13" s="108" t="e">
        <f t="shared" si="3"/>
        <v>#DIV/0!</v>
      </c>
      <c r="P13" s="97"/>
      <c r="Q13" s="97"/>
      <c r="R13" s="97"/>
      <c r="S13" s="108" t="e">
        <f t="shared" si="4"/>
        <v>#DIV/0!</v>
      </c>
      <c r="T13" s="97"/>
      <c r="U13" s="97"/>
      <c r="V13" s="97"/>
      <c r="W13" s="108" t="e">
        <f t="shared" si="5"/>
        <v>#DIV/0!</v>
      </c>
      <c r="X13" s="97"/>
      <c r="Y13" s="97"/>
      <c r="Z13" s="97"/>
      <c r="AA13" s="108" t="e">
        <f t="shared" si="6"/>
        <v>#DIV/0!</v>
      </c>
      <c r="AC13" s="73"/>
      <c r="AD13" s="73"/>
      <c r="AE13" s="73"/>
      <c r="AF13" s="114">
        <f t="shared" si="7"/>
        <v>0</v>
      </c>
    </row>
    <row r="14" spans="1:32" s="8" customFormat="1" ht="30" hidden="1" customHeight="1" x14ac:dyDescent="0.25">
      <c r="A14" s="30">
        <v>11</v>
      </c>
      <c r="B14" s="51" t="s">
        <v>22</v>
      </c>
      <c r="C14" s="51">
        <f t="shared" si="0"/>
        <v>0</v>
      </c>
      <c r="D14" s="97"/>
      <c r="E14" s="97"/>
      <c r="F14" s="97"/>
      <c r="G14" s="108" t="e">
        <f t="shared" si="1"/>
        <v>#DIV/0!</v>
      </c>
      <c r="H14" s="97"/>
      <c r="I14" s="97"/>
      <c r="J14" s="97"/>
      <c r="K14" s="108" t="e">
        <f t="shared" si="2"/>
        <v>#DIV/0!</v>
      </c>
      <c r="L14" s="97"/>
      <c r="M14" s="99"/>
      <c r="N14" s="97"/>
      <c r="O14" s="108" t="e">
        <f t="shared" si="3"/>
        <v>#DIV/0!</v>
      </c>
      <c r="P14" s="97"/>
      <c r="Q14" s="97"/>
      <c r="R14" s="97"/>
      <c r="S14" s="108" t="e">
        <f t="shared" si="4"/>
        <v>#DIV/0!</v>
      </c>
      <c r="T14" s="97"/>
      <c r="U14" s="97"/>
      <c r="V14" s="97"/>
      <c r="W14" s="108" t="e">
        <f t="shared" si="5"/>
        <v>#DIV/0!</v>
      </c>
      <c r="X14" s="97"/>
      <c r="Y14" s="97"/>
      <c r="Z14" s="97"/>
      <c r="AA14" s="108" t="e">
        <f t="shared" si="6"/>
        <v>#DIV/0!</v>
      </c>
      <c r="AC14" s="73"/>
      <c r="AD14" s="73"/>
      <c r="AE14" s="73"/>
      <c r="AF14" s="114">
        <f t="shared" si="7"/>
        <v>0</v>
      </c>
    </row>
    <row r="15" spans="1:32" s="8" customFormat="1" ht="30" hidden="1" customHeight="1" x14ac:dyDescent="0.25">
      <c r="A15" s="30">
        <v>12</v>
      </c>
      <c r="B15" s="51" t="s">
        <v>9</v>
      </c>
      <c r="C15" s="51">
        <f t="shared" si="0"/>
        <v>0</v>
      </c>
      <c r="D15" s="97"/>
      <c r="E15" s="97"/>
      <c r="F15" s="97"/>
      <c r="G15" s="108" t="e">
        <f t="shared" si="1"/>
        <v>#DIV/0!</v>
      </c>
      <c r="H15" s="97"/>
      <c r="I15" s="97"/>
      <c r="J15" s="97"/>
      <c r="K15" s="108" t="e">
        <f t="shared" si="2"/>
        <v>#DIV/0!</v>
      </c>
      <c r="L15" s="103"/>
      <c r="M15" s="104"/>
      <c r="N15" s="103"/>
      <c r="O15" s="108" t="e">
        <f t="shared" si="3"/>
        <v>#DIV/0!</v>
      </c>
      <c r="P15" s="97"/>
      <c r="Q15" s="97"/>
      <c r="R15" s="97"/>
      <c r="S15" s="108" t="e">
        <f t="shared" si="4"/>
        <v>#DIV/0!</v>
      </c>
      <c r="T15" s="97"/>
      <c r="U15" s="97"/>
      <c r="V15" s="97"/>
      <c r="W15" s="108" t="e">
        <f t="shared" si="5"/>
        <v>#DIV/0!</v>
      </c>
      <c r="X15" s="97"/>
      <c r="Y15" s="97"/>
      <c r="Z15" s="97"/>
      <c r="AA15" s="108" t="e">
        <f t="shared" si="6"/>
        <v>#DIV/0!</v>
      </c>
      <c r="AC15" s="73"/>
      <c r="AD15" s="73"/>
      <c r="AE15" s="73"/>
      <c r="AF15" s="114">
        <f t="shared" si="7"/>
        <v>0</v>
      </c>
    </row>
    <row r="16" spans="1:32" s="8" customFormat="1" ht="30" hidden="1" customHeight="1" x14ac:dyDescent="0.25">
      <c r="A16" s="30">
        <v>13</v>
      </c>
      <c r="B16" s="51" t="s">
        <v>10</v>
      </c>
      <c r="C16" s="51">
        <f t="shared" si="0"/>
        <v>0</v>
      </c>
      <c r="D16" s="97"/>
      <c r="E16" s="97"/>
      <c r="F16" s="97"/>
      <c r="G16" s="108" t="e">
        <f t="shared" si="1"/>
        <v>#DIV/0!</v>
      </c>
      <c r="H16" s="97"/>
      <c r="I16" s="97"/>
      <c r="J16" s="97"/>
      <c r="K16" s="108" t="e">
        <f t="shared" si="2"/>
        <v>#DIV/0!</v>
      </c>
      <c r="L16" s="103"/>
      <c r="M16" s="104"/>
      <c r="N16" s="103"/>
      <c r="O16" s="108" t="e">
        <f t="shared" si="3"/>
        <v>#DIV/0!</v>
      </c>
      <c r="P16" s="97"/>
      <c r="Q16" s="97"/>
      <c r="R16" s="97"/>
      <c r="S16" s="108" t="e">
        <f t="shared" si="4"/>
        <v>#DIV/0!</v>
      </c>
      <c r="T16" s="97"/>
      <c r="U16" s="97"/>
      <c r="V16" s="97"/>
      <c r="W16" s="108" t="e">
        <f t="shared" si="5"/>
        <v>#DIV/0!</v>
      </c>
      <c r="X16" s="97"/>
      <c r="Y16" s="97"/>
      <c r="Z16" s="97"/>
      <c r="AA16" s="108" t="e">
        <f t="shared" si="6"/>
        <v>#DIV/0!</v>
      </c>
      <c r="AC16" s="73"/>
      <c r="AD16" s="73"/>
      <c r="AE16" s="73"/>
      <c r="AF16" s="114">
        <f t="shared" si="7"/>
        <v>0</v>
      </c>
    </row>
    <row r="17" spans="1:32" s="8" customFormat="1" ht="30" hidden="1" customHeight="1" x14ac:dyDescent="0.25">
      <c r="A17" s="30">
        <v>14</v>
      </c>
      <c r="B17" s="51" t="s">
        <v>23</v>
      </c>
      <c r="C17" s="51">
        <f t="shared" si="0"/>
        <v>0</v>
      </c>
      <c r="D17" s="97"/>
      <c r="E17" s="97"/>
      <c r="F17" s="97"/>
      <c r="G17" s="108" t="e">
        <f t="shared" si="1"/>
        <v>#DIV/0!</v>
      </c>
      <c r="H17" s="97"/>
      <c r="I17" s="97"/>
      <c r="J17" s="97"/>
      <c r="K17" s="108" t="e">
        <f t="shared" si="2"/>
        <v>#DIV/0!</v>
      </c>
      <c r="L17" s="103"/>
      <c r="M17" s="104"/>
      <c r="N17" s="103"/>
      <c r="O17" s="108" t="e">
        <f t="shared" si="3"/>
        <v>#DIV/0!</v>
      </c>
      <c r="P17" s="97"/>
      <c r="Q17" s="97"/>
      <c r="R17" s="97"/>
      <c r="S17" s="108" t="e">
        <f t="shared" si="4"/>
        <v>#DIV/0!</v>
      </c>
      <c r="T17" s="97"/>
      <c r="U17" s="97"/>
      <c r="V17" s="97"/>
      <c r="W17" s="108" t="e">
        <f t="shared" si="5"/>
        <v>#DIV/0!</v>
      </c>
      <c r="X17" s="97"/>
      <c r="Y17" s="97"/>
      <c r="Z17" s="97"/>
      <c r="AA17" s="108" t="e">
        <f t="shared" si="6"/>
        <v>#DIV/0!</v>
      </c>
      <c r="AC17" s="73"/>
      <c r="AD17" s="73"/>
      <c r="AE17" s="73"/>
      <c r="AF17" s="114">
        <f t="shared" si="7"/>
        <v>0</v>
      </c>
    </row>
    <row r="18" spans="1:32" s="8" customFormat="1" ht="30" hidden="1" customHeight="1" x14ac:dyDescent="0.25">
      <c r="A18" s="30">
        <v>15</v>
      </c>
      <c r="B18" s="51" t="s">
        <v>28</v>
      </c>
      <c r="C18" s="51">
        <f t="shared" si="0"/>
        <v>0</v>
      </c>
      <c r="D18" s="97"/>
      <c r="E18" s="97"/>
      <c r="F18" s="97"/>
      <c r="G18" s="108" t="e">
        <f t="shared" si="1"/>
        <v>#DIV/0!</v>
      </c>
      <c r="H18" s="97"/>
      <c r="I18" s="97"/>
      <c r="J18" s="97"/>
      <c r="K18" s="108" t="e">
        <f t="shared" si="2"/>
        <v>#DIV/0!</v>
      </c>
      <c r="L18" s="103"/>
      <c r="M18" s="104"/>
      <c r="N18" s="103"/>
      <c r="O18" s="108" t="e">
        <f t="shared" si="3"/>
        <v>#DIV/0!</v>
      </c>
      <c r="P18" s="97"/>
      <c r="Q18" s="97"/>
      <c r="R18" s="97"/>
      <c r="S18" s="108" t="e">
        <f t="shared" si="4"/>
        <v>#DIV/0!</v>
      </c>
      <c r="T18" s="97"/>
      <c r="U18" s="97"/>
      <c r="V18" s="97"/>
      <c r="W18" s="108" t="e">
        <f t="shared" si="5"/>
        <v>#DIV/0!</v>
      </c>
      <c r="X18" s="97"/>
      <c r="Y18" s="97"/>
      <c r="Z18" s="97"/>
      <c r="AA18" s="108" t="e">
        <f t="shared" si="6"/>
        <v>#DIV/0!</v>
      </c>
      <c r="AC18" s="73"/>
      <c r="AD18" s="73"/>
      <c r="AE18" s="73"/>
      <c r="AF18" s="114">
        <f t="shared" si="7"/>
        <v>0</v>
      </c>
    </row>
    <row r="19" spans="1:32" s="6" customFormat="1" ht="30" hidden="1" customHeight="1" x14ac:dyDescent="0.25">
      <c r="A19" s="30">
        <v>16</v>
      </c>
      <c r="B19" s="51" t="s">
        <v>11</v>
      </c>
      <c r="C19" s="51">
        <f t="shared" si="0"/>
        <v>0</v>
      </c>
      <c r="D19" s="97"/>
      <c r="E19" s="97"/>
      <c r="F19" s="97"/>
      <c r="G19" s="108" t="e">
        <f t="shared" si="1"/>
        <v>#DIV/0!</v>
      </c>
      <c r="H19" s="97"/>
      <c r="I19" s="97"/>
      <c r="J19" s="97"/>
      <c r="K19" s="108" t="e">
        <f t="shared" si="2"/>
        <v>#DIV/0!</v>
      </c>
      <c r="L19" s="103"/>
      <c r="M19" s="104"/>
      <c r="N19" s="103"/>
      <c r="O19" s="108" t="e">
        <f t="shared" si="3"/>
        <v>#DIV/0!</v>
      </c>
      <c r="P19" s="97"/>
      <c r="Q19" s="97"/>
      <c r="R19" s="97"/>
      <c r="S19" s="108" t="e">
        <f t="shared" si="4"/>
        <v>#DIV/0!</v>
      </c>
      <c r="T19" s="97"/>
      <c r="U19" s="97"/>
      <c r="V19" s="97"/>
      <c r="W19" s="108" t="e">
        <f t="shared" si="5"/>
        <v>#DIV/0!</v>
      </c>
      <c r="X19" s="97"/>
      <c r="Y19" s="97"/>
      <c r="Z19" s="97"/>
      <c r="AA19" s="108" t="e">
        <f t="shared" si="6"/>
        <v>#DIV/0!</v>
      </c>
      <c r="AC19" s="73"/>
      <c r="AD19" s="73"/>
      <c r="AE19" s="73"/>
      <c r="AF19" s="114">
        <f t="shared" si="7"/>
        <v>0</v>
      </c>
    </row>
    <row r="20" spans="1:32" s="8" customFormat="1" ht="30" hidden="1" customHeight="1" x14ac:dyDescent="0.25">
      <c r="A20" s="30">
        <v>17</v>
      </c>
      <c r="B20" s="51" t="s">
        <v>24</v>
      </c>
      <c r="C20" s="51">
        <f t="shared" si="0"/>
        <v>0</v>
      </c>
      <c r="D20" s="97"/>
      <c r="E20" s="97"/>
      <c r="F20" s="97"/>
      <c r="G20" s="108" t="e">
        <f t="shared" si="1"/>
        <v>#DIV/0!</v>
      </c>
      <c r="H20" s="97"/>
      <c r="I20" s="97"/>
      <c r="J20" s="97"/>
      <c r="K20" s="108" t="e">
        <f t="shared" si="2"/>
        <v>#DIV/0!</v>
      </c>
      <c r="L20" s="103"/>
      <c r="M20" s="104"/>
      <c r="N20" s="103"/>
      <c r="O20" s="108" t="e">
        <f t="shared" si="3"/>
        <v>#DIV/0!</v>
      </c>
      <c r="P20" s="97"/>
      <c r="Q20" s="97"/>
      <c r="R20" s="97"/>
      <c r="S20" s="108" t="e">
        <f t="shared" si="4"/>
        <v>#DIV/0!</v>
      </c>
      <c r="T20" s="97"/>
      <c r="U20" s="97"/>
      <c r="V20" s="97"/>
      <c r="W20" s="108" t="e">
        <f t="shared" si="5"/>
        <v>#DIV/0!</v>
      </c>
      <c r="X20" s="97"/>
      <c r="Y20" s="97"/>
      <c r="Z20" s="97"/>
      <c r="AA20" s="108" t="e">
        <f t="shared" si="6"/>
        <v>#DIV/0!</v>
      </c>
      <c r="AC20" s="73"/>
      <c r="AD20" s="73"/>
      <c r="AE20" s="73"/>
      <c r="AF20" s="114">
        <f t="shared" si="7"/>
        <v>0</v>
      </c>
    </row>
    <row r="21" spans="1:32" s="8" customFormat="1" ht="30" hidden="1" customHeight="1" x14ac:dyDescent="0.25">
      <c r="A21" s="30">
        <v>18</v>
      </c>
      <c r="B21" s="51" t="s">
        <v>12</v>
      </c>
      <c r="C21" s="51">
        <f t="shared" si="0"/>
        <v>0</v>
      </c>
      <c r="D21" s="97"/>
      <c r="E21" s="97"/>
      <c r="F21" s="97"/>
      <c r="G21" s="108" t="e">
        <f t="shared" si="1"/>
        <v>#DIV/0!</v>
      </c>
      <c r="H21" s="97"/>
      <c r="I21" s="97"/>
      <c r="J21" s="97"/>
      <c r="K21" s="108" t="e">
        <f t="shared" si="2"/>
        <v>#DIV/0!</v>
      </c>
      <c r="L21" s="103"/>
      <c r="M21" s="104"/>
      <c r="N21" s="103"/>
      <c r="O21" s="108" t="e">
        <f t="shared" si="3"/>
        <v>#DIV/0!</v>
      </c>
      <c r="P21" s="97"/>
      <c r="Q21" s="97"/>
      <c r="R21" s="97"/>
      <c r="S21" s="108" t="e">
        <f t="shared" si="4"/>
        <v>#DIV/0!</v>
      </c>
      <c r="T21" s="97"/>
      <c r="U21" s="97"/>
      <c r="V21" s="97"/>
      <c r="W21" s="108" t="e">
        <f t="shared" si="5"/>
        <v>#DIV/0!</v>
      </c>
      <c r="X21" s="97"/>
      <c r="Y21" s="97"/>
      <c r="Z21" s="97"/>
      <c r="AA21" s="108" t="e">
        <f t="shared" si="6"/>
        <v>#DIV/0!</v>
      </c>
      <c r="AC21" s="73"/>
      <c r="AD21" s="73"/>
      <c r="AE21" s="73"/>
      <c r="AF21" s="114">
        <f t="shared" si="7"/>
        <v>0</v>
      </c>
    </row>
    <row r="22" spans="1:32" s="8" customFormat="1" ht="30" hidden="1" customHeight="1" x14ac:dyDescent="0.25">
      <c r="A22" s="30">
        <v>19</v>
      </c>
      <c r="B22" s="51" t="s">
        <v>13</v>
      </c>
      <c r="C22" s="51">
        <f t="shared" si="0"/>
        <v>0</v>
      </c>
      <c r="D22" s="97"/>
      <c r="E22" s="97"/>
      <c r="F22" s="97"/>
      <c r="G22" s="108" t="e">
        <f t="shared" si="1"/>
        <v>#DIV/0!</v>
      </c>
      <c r="H22" s="97"/>
      <c r="I22" s="97"/>
      <c r="J22" s="97"/>
      <c r="K22" s="108" t="e">
        <f t="shared" si="2"/>
        <v>#DIV/0!</v>
      </c>
      <c r="L22" s="103"/>
      <c r="M22" s="104"/>
      <c r="N22" s="103"/>
      <c r="O22" s="108" t="e">
        <f t="shared" si="3"/>
        <v>#DIV/0!</v>
      </c>
      <c r="P22" s="97"/>
      <c r="Q22" s="97"/>
      <c r="R22" s="97"/>
      <c r="S22" s="108" t="e">
        <f t="shared" si="4"/>
        <v>#DIV/0!</v>
      </c>
      <c r="T22" s="97"/>
      <c r="U22" s="97"/>
      <c r="V22" s="97"/>
      <c r="W22" s="108" t="e">
        <f t="shared" si="5"/>
        <v>#DIV/0!</v>
      </c>
      <c r="X22" s="97"/>
      <c r="Y22" s="97"/>
      <c r="Z22" s="97"/>
      <c r="AA22" s="108" t="e">
        <f t="shared" si="6"/>
        <v>#DIV/0!</v>
      </c>
      <c r="AC22" s="73"/>
      <c r="AD22" s="73"/>
      <c r="AE22" s="73"/>
      <c r="AF22" s="114">
        <f t="shared" si="7"/>
        <v>0</v>
      </c>
    </row>
    <row r="23" spans="1:32" s="8" customFormat="1" ht="30" hidden="1" customHeight="1" x14ac:dyDescent="0.25">
      <c r="A23" s="30">
        <v>20</v>
      </c>
      <c r="B23" s="51" t="s">
        <v>14</v>
      </c>
      <c r="C23" s="51">
        <f t="shared" si="0"/>
        <v>0</v>
      </c>
      <c r="D23" s="97"/>
      <c r="E23" s="97"/>
      <c r="F23" s="97"/>
      <c r="G23" s="108" t="e">
        <f t="shared" si="1"/>
        <v>#DIV/0!</v>
      </c>
      <c r="H23" s="97"/>
      <c r="I23" s="97"/>
      <c r="J23" s="97"/>
      <c r="K23" s="108" t="e">
        <f t="shared" si="2"/>
        <v>#DIV/0!</v>
      </c>
      <c r="L23" s="103"/>
      <c r="M23" s="104"/>
      <c r="N23" s="103"/>
      <c r="O23" s="108" t="e">
        <f t="shared" si="3"/>
        <v>#DIV/0!</v>
      </c>
      <c r="P23" s="97"/>
      <c r="Q23" s="97"/>
      <c r="R23" s="97"/>
      <c r="S23" s="108" t="e">
        <f t="shared" si="4"/>
        <v>#DIV/0!</v>
      </c>
      <c r="T23" s="97"/>
      <c r="U23" s="97"/>
      <c r="V23" s="97"/>
      <c r="W23" s="108" t="e">
        <f t="shared" si="5"/>
        <v>#DIV/0!</v>
      </c>
      <c r="X23" s="97"/>
      <c r="Y23" s="97"/>
      <c r="Z23" s="97"/>
      <c r="AA23" s="108" t="e">
        <f t="shared" si="6"/>
        <v>#DIV/0!</v>
      </c>
      <c r="AC23" s="73"/>
      <c r="AD23" s="73"/>
      <c r="AE23" s="73"/>
      <c r="AF23" s="114">
        <f t="shared" si="7"/>
        <v>0</v>
      </c>
    </row>
    <row r="24" spans="1:32" s="8" customFormat="1" ht="30" hidden="1" customHeight="1" x14ac:dyDescent="0.25">
      <c r="A24" s="30">
        <v>21</v>
      </c>
      <c r="B24" s="51" t="s">
        <v>15</v>
      </c>
      <c r="C24" s="51">
        <f t="shared" si="0"/>
        <v>0</v>
      </c>
      <c r="D24" s="97"/>
      <c r="E24" s="97"/>
      <c r="F24" s="97"/>
      <c r="G24" s="108" t="e">
        <f t="shared" si="1"/>
        <v>#DIV/0!</v>
      </c>
      <c r="H24" s="97"/>
      <c r="I24" s="97"/>
      <c r="J24" s="97"/>
      <c r="K24" s="108" t="e">
        <f t="shared" si="2"/>
        <v>#DIV/0!</v>
      </c>
      <c r="L24" s="103"/>
      <c r="M24" s="104"/>
      <c r="N24" s="103"/>
      <c r="O24" s="108" t="e">
        <f t="shared" si="3"/>
        <v>#DIV/0!</v>
      </c>
      <c r="P24" s="97"/>
      <c r="Q24" s="97"/>
      <c r="R24" s="97"/>
      <c r="S24" s="108" t="e">
        <f t="shared" si="4"/>
        <v>#DIV/0!</v>
      </c>
      <c r="T24" s="97"/>
      <c r="U24" s="97"/>
      <c r="V24" s="97"/>
      <c r="W24" s="108" t="e">
        <f t="shared" si="5"/>
        <v>#DIV/0!</v>
      </c>
      <c r="X24" s="97"/>
      <c r="Y24" s="97"/>
      <c r="Z24" s="97"/>
      <c r="AA24" s="108" t="e">
        <f t="shared" si="6"/>
        <v>#DIV/0!</v>
      </c>
      <c r="AC24" s="73"/>
      <c r="AD24" s="73"/>
      <c r="AE24" s="73"/>
      <c r="AF24" s="114">
        <f t="shared" si="7"/>
        <v>0</v>
      </c>
    </row>
    <row r="25" spans="1:32" s="8" customFormat="1" ht="30" hidden="1" customHeight="1" x14ac:dyDescent="0.25">
      <c r="A25" s="30">
        <v>22</v>
      </c>
      <c r="B25" s="51" t="s">
        <v>25</v>
      </c>
      <c r="C25" s="51">
        <f t="shared" si="0"/>
        <v>0</v>
      </c>
      <c r="D25" s="97"/>
      <c r="E25" s="97"/>
      <c r="F25" s="97"/>
      <c r="G25" s="108" t="e">
        <f t="shared" si="1"/>
        <v>#DIV/0!</v>
      </c>
      <c r="H25" s="97"/>
      <c r="I25" s="97"/>
      <c r="J25" s="97"/>
      <c r="K25" s="108" t="e">
        <f t="shared" si="2"/>
        <v>#DIV/0!</v>
      </c>
      <c r="L25" s="103"/>
      <c r="M25" s="104"/>
      <c r="N25" s="103"/>
      <c r="O25" s="108" t="e">
        <f t="shared" si="3"/>
        <v>#DIV/0!</v>
      </c>
      <c r="P25" s="97"/>
      <c r="Q25" s="97"/>
      <c r="R25" s="97"/>
      <c r="S25" s="108" t="e">
        <f t="shared" si="4"/>
        <v>#DIV/0!</v>
      </c>
      <c r="T25" s="97"/>
      <c r="U25" s="97"/>
      <c r="V25" s="97"/>
      <c r="W25" s="108" t="e">
        <f t="shared" si="5"/>
        <v>#DIV/0!</v>
      </c>
      <c r="X25" s="97"/>
      <c r="Y25" s="97"/>
      <c r="Z25" s="97"/>
      <c r="AA25" s="108" t="e">
        <f t="shared" si="6"/>
        <v>#DIV/0!</v>
      </c>
      <c r="AC25" s="73"/>
      <c r="AD25" s="73"/>
      <c r="AE25" s="73"/>
      <c r="AF25" s="114">
        <f t="shared" si="7"/>
        <v>0</v>
      </c>
    </row>
    <row r="26" spans="1:32" s="8" customFormat="1" ht="30" customHeight="1" x14ac:dyDescent="0.25">
      <c r="A26" s="30">
        <v>23</v>
      </c>
      <c r="B26" s="51" t="s">
        <v>16</v>
      </c>
      <c r="C26" s="51">
        <f t="shared" si="0"/>
        <v>0</v>
      </c>
      <c r="D26" s="97"/>
      <c r="E26" s="97"/>
      <c r="F26" s="97"/>
      <c r="G26" s="108" t="e">
        <f t="shared" si="1"/>
        <v>#DIV/0!</v>
      </c>
      <c r="H26" s="97"/>
      <c r="I26" s="97"/>
      <c r="J26" s="97"/>
      <c r="K26" s="108" t="e">
        <f t="shared" si="2"/>
        <v>#DIV/0!</v>
      </c>
      <c r="L26" s="103"/>
      <c r="M26" s="104"/>
      <c r="N26" s="103"/>
      <c r="O26" s="108" t="e">
        <f t="shared" si="3"/>
        <v>#DIV/0!</v>
      </c>
      <c r="P26" s="97"/>
      <c r="Q26" s="97"/>
      <c r="R26" s="97"/>
      <c r="S26" s="108" t="e">
        <f t="shared" si="4"/>
        <v>#DIV/0!</v>
      </c>
      <c r="T26" s="97"/>
      <c r="U26" s="97"/>
      <c r="V26" s="97"/>
      <c r="W26" s="108" t="e">
        <f t="shared" si="5"/>
        <v>#DIV/0!</v>
      </c>
      <c r="X26" s="97"/>
      <c r="Y26" s="97"/>
      <c r="Z26" s="97"/>
      <c r="AA26" s="108" t="e">
        <f t="shared" si="6"/>
        <v>#DIV/0!</v>
      </c>
      <c r="AC26" s="73"/>
      <c r="AD26" s="73"/>
      <c r="AE26" s="73"/>
      <c r="AF26" s="114">
        <f t="shared" si="7"/>
        <v>0</v>
      </c>
    </row>
    <row r="27" spans="1:32" s="8" customFormat="1" ht="30" customHeight="1" x14ac:dyDescent="0.25">
      <c r="A27" s="30">
        <v>24</v>
      </c>
      <c r="B27" s="51" t="s">
        <v>17</v>
      </c>
      <c r="C27" s="51">
        <f t="shared" si="0"/>
        <v>63</v>
      </c>
      <c r="D27" s="97">
        <v>0</v>
      </c>
      <c r="E27" s="97">
        <v>0</v>
      </c>
      <c r="F27" s="97">
        <v>10</v>
      </c>
      <c r="G27" s="108">
        <f t="shared" si="1"/>
        <v>0.15873015873015872</v>
      </c>
      <c r="H27" s="97">
        <v>1</v>
      </c>
      <c r="I27" s="97">
        <v>0</v>
      </c>
      <c r="J27" s="97">
        <v>7</v>
      </c>
      <c r="K27" s="108">
        <f t="shared" si="2"/>
        <v>0.1111111111111111</v>
      </c>
      <c r="L27" s="103">
        <v>0</v>
      </c>
      <c r="M27" s="104">
        <v>12</v>
      </c>
      <c r="N27" s="103">
        <v>22</v>
      </c>
      <c r="O27" s="108">
        <f t="shared" si="3"/>
        <v>0.34920634920634919</v>
      </c>
      <c r="P27" s="97">
        <v>3</v>
      </c>
      <c r="Q27" s="97">
        <v>0</v>
      </c>
      <c r="R27" s="97">
        <v>12</v>
      </c>
      <c r="S27" s="108">
        <f t="shared" si="4"/>
        <v>0.19047619047619047</v>
      </c>
      <c r="T27" s="97">
        <v>3</v>
      </c>
      <c r="U27" s="97">
        <v>0</v>
      </c>
      <c r="V27" s="97">
        <v>4</v>
      </c>
      <c r="W27" s="108">
        <f t="shared" si="5"/>
        <v>6.3492063492063489E-2</v>
      </c>
      <c r="X27" s="97">
        <v>1</v>
      </c>
      <c r="Y27" s="97">
        <v>0</v>
      </c>
      <c r="Z27" s="97">
        <v>8</v>
      </c>
      <c r="AA27" s="108">
        <f t="shared" si="6"/>
        <v>0.12698412698412698</v>
      </c>
      <c r="AC27" s="73">
        <v>71</v>
      </c>
      <c r="AD27" s="73">
        <v>30</v>
      </c>
      <c r="AE27" s="73">
        <v>12</v>
      </c>
      <c r="AF27" s="114">
        <f t="shared" si="7"/>
        <v>113</v>
      </c>
    </row>
    <row r="28" spans="1:32" s="8" customFormat="1" ht="30" customHeight="1" x14ac:dyDescent="0.25">
      <c r="A28" s="30">
        <v>25</v>
      </c>
      <c r="B28" s="51" t="s">
        <v>18</v>
      </c>
      <c r="C28" s="51">
        <f t="shared" si="0"/>
        <v>0</v>
      </c>
      <c r="D28" s="97"/>
      <c r="E28" s="97"/>
      <c r="F28" s="97"/>
      <c r="G28" s="108" t="e">
        <f t="shared" si="1"/>
        <v>#DIV/0!</v>
      </c>
      <c r="H28" s="97"/>
      <c r="I28" s="97"/>
      <c r="J28" s="97"/>
      <c r="K28" s="108" t="e">
        <f t="shared" si="2"/>
        <v>#DIV/0!</v>
      </c>
      <c r="L28" s="103"/>
      <c r="M28" s="104"/>
      <c r="N28" s="103"/>
      <c r="O28" s="108" t="e">
        <f t="shared" si="3"/>
        <v>#DIV/0!</v>
      </c>
      <c r="P28" s="97"/>
      <c r="Q28" s="97"/>
      <c r="R28" s="97"/>
      <c r="S28" s="108" t="e">
        <f t="shared" si="4"/>
        <v>#DIV/0!</v>
      </c>
      <c r="T28" s="97"/>
      <c r="U28" s="97"/>
      <c r="V28" s="97"/>
      <c r="W28" s="108" t="e">
        <f t="shared" si="5"/>
        <v>#DIV/0!</v>
      </c>
      <c r="X28" s="97"/>
      <c r="Y28" s="97"/>
      <c r="Z28" s="97"/>
      <c r="AA28" s="108" t="e">
        <f t="shared" si="6"/>
        <v>#DIV/0!</v>
      </c>
      <c r="AC28" s="73"/>
      <c r="AD28" s="73"/>
      <c r="AE28" s="73"/>
      <c r="AF28" s="114">
        <f t="shared" si="7"/>
        <v>0</v>
      </c>
    </row>
    <row r="29" spans="1:32" s="8" customFormat="1" ht="30" customHeight="1" x14ac:dyDescent="0.25">
      <c r="A29" s="30">
        <v>26</v>
      </c>
      <c r="B29" s="51" t="s">
        <v>26</v>
      </c>
      <c r="C29" s="51">
        <f t="shared" si="0"/>
        <v>0</v>
      </c>
      <c r="D29" s="97"/>
      <c r="E29" s="97"/>
      <c r="F29" s="97"/>
      <c r="G29" s="108" t="e">
        <f t="shared" si="1"/>
        <v>#DIV/0!</v>
      </c>
      <c r="H29" s="97"/>
      <c r="I29" s="97"/>
      <c r="J29" s="97"/>
      <c r="K29" s="108" t="e">
        <f t="shared" si="2"/>
        <v>#DIV/0!</v>
      </c>
      <c r="L29" s="103"/>
      <c r="M29" s="104"/>
      <c r="N29" s="103"/>
      <c r="O29" s="108" t="e">
        <f t="shared" si="3"/>
        <v>#DIV/0!</v>
      </c>
      <c r="P29" s="97"/>
      <c r="Q29" s="97"/>
      <c r="R29" s="97"/>
      <c r="S29" s="108" t="e">
        <f t="shared" si="4"/>
        <v>#DIV/0!</v>
      </c>
      <c r="T29" s="97"/>
      <c r="U29" s="97"/>
      <c r="V29" s="97"/>
      <c r="W29" s="108" t="e">
        <f t="shared" si="5"/>
        <v>#DIV/0!</v>
      </c>
      <c r="X29" s="97"/>
      <c r="Y29" s="97"/>
      <c r="Z29" s="97"/>
      <c r="AA29" s="108" t="e">
        <f t="shared" si="6"/>
        <v>#DIV/0!</v>
      </c>
      <c r="AC29" s="73"/>
      <c r="AD29" s="73"/>
      <c r="AE29" s="73"/>
      <c r="AF29" s="114">
        <f t="shared" si="7"/>
        <v>0</v>
      </c>
    </row>
    <row r="30" spans="1:32" s="8" customFormat="1" ht="30" customHeight="1" x14ac:dyDescent="0.25">
      <c r="A30" s="30">
        <v>27</v>
      </c>
      <c r="B30" s="51" t="s">
        <v>27</v>
      </c>
      <c r="C30" s="51">
        <f t="shared" si="0"/>
        <v>0</v>
      </c>
      <c r="D30" s="97"/>
      <c r="E30" s="97"/>
      <c r="F30" s="97"/>
      <c r="G30" s="108" t="e">
        <f t="shared" si="1"/>
        <v>#DIV/0!</v>
      </c>
      <c r="H30" s="97"/>
      <c r="I30" s="97"/>
      <c r="J30" s="97"/>
      <c r="K30" s="108" t="e">
        <f t="shared" si="2"/>
        <v>#DIV/0!</v>
      </c>
      <c r="L30" s="103"/>
      <c r="M30" s="104"/>
      <c r="N30" s="103"/>
      <c r="O30" s="108" t="e">
        <f t="shared" si="3"/>
        <v>#DIV/0!</v>
      </c>
      <c r="P30" s="97"/>
      <c r="Q30" s="97"/>
      <c r="R30" s="97"/>
      <c r="S30" s="108" t="e">
        <f t="shared" si="4"/>
        <v>#DIV/0!</v>
      </c>
      <c r="T30" s="97"/>
      <c r="U30" s="97"/>
      <c r="V30" s="97"/>
      <c r="W30" s="108" t="e">
        <f t="shared" si="5"/>
        <v>#DIV/0!</v>
      </c>
      <c r="X30" s="97"/>
      <c r="Y30" s="97"/>
      <c r="Z30" s="97"/>
      <c r="AA30" s="108" t="e">
        <f t="shared" si="6"/>
        <v>#DIV/0!</v>
      </c>
      <c r="AC30" s="73"/>
      <c r="AD30" s="73"/>
      <c r="AE30" s="73"/>
      <c r="AF30" s="114">
        <f t="shared" si="7"/>
        <v>0</v>
      </c>
    </row>
    <row r="31" spans="1:32" s="8" customFormat="1" ht="30" customHeight="1" x14ac:dyDescent="0.25">
      <c r="A31" s="30">
        <v>28</v>
      </c>
      <c r="B31" s="51" t="s">
        <v>29</v>
      </c>
      <c r="C31" s="51">
        <f t="shared" si="0"/>
        <v>0</v>
      </c>
      <c r="D31" s="97"/>
      <c r="E31" s="97"/>
      <c r="F31" s="97"/>
      <c r="G31" s="108" t="e">
        <f t="shared" si="1"/>
        <v>#DIV/0!</v>
      </c>
      <c r="H31" s="97"/>
      <c r="I31" s="97"/>
      <c r="J31" s="97"/>
      <c r="K31" s="108" t="e">
        <f t="shared" si="2"/>
        <v>#DIV/0!</v>
      </c>
      <c r="L31" s="103"/>
      <c r="M31" s="104"/>
      <c r="N31" s="103"/>
      <c r="O31" s="108" t="e">
        <f t="shared" si="3"/>
        <v>#DIV/0!</v>
      </c>
      <c r="P31" s="97"/>
      <c r="Q31" s="97"/>
      <c r="R31" s="97"/>
      <c r="S31" s="108" t="e">
        <f t="shared" si="4"/>
        <v>#DIV/0!</v>
      </c>
      <c r="T31" s="97"/>
      <c r="U31" s="97"/>
      <c r="V31" s="97"/>
      <c r="W31" s="108" t="e">
        <f t="shared" si="5"/>
        <v>#DIV/0!</v>
      </c>
      <c r="X31" s="97"/>
      <c r="Y31" s="97"/>
      <c r="Z31" s="97"/>
      <c r="AA31" s="108" t="e">
        <f t="shared" si="6"/>
        <v>#DIV/0!</v>
      </c>
      <c r="AC31" s="73"/>
      <c r="AD31" s="73"/>
      <c r="AE31" s="73"/>
      <c r="AF31" s="114">
        <f t="shared" si="7"/>
        <v>0</v>
      </c>
    </row>
    <row r="32" spans="1:32" s="8" customFormat="1" ht="30" customHeight="1" x14ac:dyDescent="0.25">
      <c r="A32" s="43"/>
      <c r="B32" s="27" t="s">
        <v>30</v>
      </c>
      <c r="C32" s="27">
        <f>SUM(C4:C31)</f>
        <v>63</v>
      </c>
      <c r="D32" s="106">
        <f>SUM(D4:D31)</f>
        <v>0</v>
      </c>
      <c r="E32" s="106">
        <f>SUM(E4:E31)</f>
        <v>0</v>
      </c>
      <c r="F32" s="106">
        <f>SUM(F4:F31)</f>
        <v>10</v>
      </c>
      <c r="G32" s="108">
        <f t="shared" si="1"/>
        <v>0.15873015873015872</v>
      </c>
      <c r="H32" s="106">
        <f>SUM(H4:H31)</f>
        <v>1</v>
      </c>
      <c r="I32" s="106">
        <f>SUM(I4:I31)</f>
        <v>0</v>
      </c>
      <c r="J32" s="106">
        <f>SUM(J4:J31)</f>
        <v>7</v>
      </c>
      <c r="K32" s="108">
        <f t="shared" si="2"/>
        <v>0.1111111111111111</v>
      </c>
      <c r="L32" s="98">
        <f>SUM(L4:L31)</f>
        <v>0</v>
      </c>
      <c r="M32" s="98">
        <f>SUM(M4:M31)</f>
        <v>12</v>
      </c>
      <c r="N32" s="98">
        <f>SUM(N4:N31)</f>
        <v>22</v>
      </c>
      <c r="O32" s="108">
        <f t="shared" si="3"/>
        <v>0.34920634920634919</v>
      </c>
      <c r="P32" s="107">
        <f>SUM(P4:P31)</f>
        <v>3</v>
      </c>
      <c r="Q32" s="107">
        <f>SUM(Q4:Q31)</f>
        <v>0</v>
      </c>
      <c r="R32" s="107">
        <f>SUM(R4:R31)</f>
        <v>12</v>
      </c>
      <c r="S32" s="108">
        <f t="shared" si="4"/>
        <v>0.19047619047619047</v>
      </c>
      <c r="T32" s="107">
        <f>SUM(T4:T31)</f>
        <v>3</v>
      </c>
      <c r="U32" s="107">
        <f>SUM(U4:U31)</f>
        <v>0</v>
      </c>
      <c r="V32" s="107">
        <f>SUM(V4:V31)</f>
        <v>4</v>
      </c>
      <c r="W32" s="108">
        <f t="shared" si="5"/>
        <v>6.3492063492063489E-2</v>
      </c>
      <c r="X32" s="107">
        <f>SUM(X4:X31)</f>
        <v>1</v>
      </c>
      <c r="Y32" s="107">
        <f>SUM(Y4:Y31)</f>
        <v>0</v>
      </c>
      <c r="Z32" s="107">
        <f>SUM(Z4:Z31)</f>
        <v>8</v>
      </c>
      <c r="AA32" s="108">
        <f t="shared" si="6"/>
        <v>0.12698412698412698</v>
      </c>
      <c r="AC32" s="74">
        <f>SUM(AC4:AC31)</f>
        <v>71</v>
      </c>
      <c r="AD32" s="74">
        <f>SUM(AD4:AD31)</f>
        <v>30</v>
      </c>
      <c r="AE32" s="74">
        <f>SUM(AE4:AE31)</f>
        <v>12</v>
      </c>
      <c r="AF32" s="114">
        <f t="shared" si="7"/>
        <v>113</v>
      </c>
    </row>
    <row r="33" spans="1:31" ht="23.25" x14ac:dyDescent="0.25">
      <c r="A33" s="2"/>
      <c r="B33" s="7"/>
      <c r="C33" s="7"/>
      <c r="D33" s="65"/>
      <c r="E33" s="65"/>
      <c r="F33" s="65"/>
      <c r="G33" s="66"/>
      <c r="H33" s="65"/>
      <c r="I33" s="65"/>
      <c r="J33" s="65"/>
      <c r="K33" s="68"/>
      <c r="L33" s="67"/>
      <c r="M33" s="67"/>
      <c r="N33" s="67"/>
      <c r="O33" s="82"/>
      <c r="P33" s="77"/>
      <c r="Q33" s="77"/>
      <c r="R33" s="77"/>
      <c r="S33" s="82"/>
      <c r="T33" s="77"/>
      <c r="U33" s="77"/>
      <c r="V33" s="77"/>
      <c r="W33" s="82"/>
      <c r="X33" s="77"/>
      <c r="Y33" s="77"/>
      <c r="Z33" s="77"/>
      <c r="AA33" s="82"/>
      <c r="AC33" s="10"/>
      <c r="AD33" s="10"/>
      <c r="AE33" s="10"/>
    </row>
  </sheetData>
  <mergeCells count="9">
    <mergeCell ref="P2:S2"/>
    <mergeCell ref="T2:W2"/>
    <mergeCell ref="X2:AA2"/>
    <mergeCell ref="AC2:AF2"/>
    <mergeCell ref="A1:L1"/>
    <mergeCell ref="B2:B3"/>
    <mergeCell ref="D2:G2"/>
    <mergeCell ref="H2:K2"/>
    <mergeCell ref="L2:O2"/>
  </mergeCells>
  <pageMargins left="0.7" right="0.7" top="0.75" bottom="0.75" header="0.3" footer="0.3"/>
  <pageSetup paperSize="9" scale="3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"/>
  <sheetViews>
    <sheetView zoomScale="80" zoomScaleNormal="80" workbookViewId="0">
      <selection activeCell="AV28" sqref="AV28"/>
    </sheetView>
  </sheetViews>
  <sheetFormatPr defaultRowHeight="15" x14ac:dyDescent="0.25"/>
  <cols>
    <col min="2" max="2" width="24.7109375" customWidth="1"/>
    <col min="3" max="3" width="31.42578125" customWidth="1"/>
    <col min="4" max="4" width="20.85546875" customWidth="1"/>
    <col min="5" max="5" width="20.7109375" customWidth="1"/>
    <col min="12" max="12" width="14.140625" customWidth="1"/>
    <col min="19" max="19" width="11.85546875" customWidth="1"/>
    <col min="25" max="25" width="11.5703125" customWidth="1"/>
    <col min="27" max="27" width="11.28515625" bestFit="1" customWidth="1"/>
    <col min="34" max="34" width="11.28515625" bestFit="1" customWidth="1"/>
    <col min="41" max="41" width="11.28515625" bestFit="1" customWidth="1"/>
    <col min="47" max="47" width="11.140625" customWidth="1"/>
    <col min="49" max="49" width="11.28515625" bestFit="1" customWidth="1"/>
  </cols>
  <sheetData>
    <row r="1" spans="1:49" ht="43.5" customHeight="1" x14ac:dyDescent="0.25">
      <c r="A1" s="132" t="s">
        <v>95</v>
      </c>
      <c r="B1" s="132"/>
      <c r="C1" s="132"/>
      <c r="D1" s="132"/>
      <c r="E1" s="132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89"/>
    </row>
    <row r="2" spans="1:49" ht="32.25" customHeight="1" x14ac:dyDescent="0.25">
      <c r="A2" s="35"/>
      <c r="B2" s="130" t="s">
        <v>69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43"/>
      <c r="AW2" s="43"/>
    </row>
    <row r="3" spans="1:49" s="63" customFormat="1" ht="20.25" customHeight="1" x14ac:dyDescent="0.25">
      <c r="A3" s="167" t="s">
        <v>0</v>
      </c>
      <c r="B3" s="134" t="s">
        <v>1</v>
      </c>
      <c r="C3" s="150" t="s">
        <v>107</v>
      </c>
      <c r="D3" s="150" t="s">
        <v>105</v>
      </c>
      <c r="E3" s="169" t="s">
        <v>94</v>
      </c>
      <c r="F3" s="171" t="s">
        <v>48</v>
      </c>
      <c r="G3" s="172"/>
      <c r="H3" s="172"/>
      <c r="I3" s="172"/>
      <c r="J3" s="172"/>
      <c r="K3" s="172"/>
      <c r="L3" s="173"/>
      <c r="M3" s="174" t="s">
        <v>49</v>
      </c>
      <c r="N3" s="175"/>
      <c r="O3" s="175"/>
      <c r="P3" s="175"/>
      <c r="Q3" s="175"/>
      <c r="R3" s="175"/>
      <c r="S3" s="176"/>
      <c r="T3" s="177" t="s">
        <v>50</v>
      </c>
      <c r="U3" s="177"/>
      <c r="V3" s="177"/>
      <c r="W3" s="177"/>
      <c r="X3" s="177"/>
      <c r="Y3" s="177"/>
      <c r="Z3" s="177"/>
      <c r="AA3" s="177"/>
      <c r="AB3" s="159" t="s">
        <v>51</v>
      </c>
      <c r="AC3" s="159"/>
      <c r="AD3" s="159"/>
      <c r="AE3" s="159"/>
      <c r="AF3" s="159"/>
      <c r="AG3" s="159"/>
      <c r="AH3" s="159"/>
      <c r="AI3" s="143" t="s">
        <v>52</v>
      </c>
      <c r="AJ3" s="143"/>
      <c r="AK3" s="143"/>
      <c r="AL3" s="143"/>
      <c r="AM3" s="143"/>
      <c r="AN3" s="143"/>
      <c r="AO3" s="143"/>
      <c r="AP3" s="145" t="s">
        <v>53</v>
      </c>
      <c r="AQ3" s="145"/>
      <c r="AR3" s="145"/>
      <c r="AS3" s="145"/>
      <c r="AT3" s="145"/>
      <c r="AU3" s="145"/>
      <c r="AV3" s="145"/>
      <c r="AW3" s="145"/>
    </row>
    <row r="4" spans="1:49" s="5" customFormat="1" ht="61.5" customHeight="1" x14ac:dyDescent="0.25">
      <c r="A4" s="168"/>
      <c r="B4" s="149"/>
      <c r="C4" s="151"/>
      <c r="D4" s="151"/>
      <c r="E4" s="170"/>
      <c r="F4" s="71" t="s">
        <v>70</v>
      </c>
      <c r="G4" s="71" t="s">
        <v>71</v>
      </c>
      <c r="H4" s="71" t="s">
        <v>72</v>
      </c>
      <c r="I4" s="71" t="s">
        <v>65</v>
      </c>
      <c r="J4" s="71" t="s">
        <v>73</v>
      </c>
      <c r="K4" s="71" t="s">
        <v>59</v>
      </c>
      <c r="L4" s="71" t="s">
        <v>37</v>
      </c>
      <c r="M4" s="71" t="s">
        <v>70</v>
      </c>
      <c r="N4" s="71" t="s">
        <v>71</v>
      </c>
      <c r="O4" s="71" t="s">
        <v>72</v>
      </c>
      <c r="P4" s="71" t="s">
        <v>65</v>
      </c>
      <c r="Q4" s="71" t="s">
        <v>73</v>
      </c>
      <c r="R4" s="71" t="s">
        <v>59</v>
      </c>
      <c r="S4" s="71" t="s">
        <v>37</v>
      </c>
      <c r="T4" s="71" t="s">
        <v>70</v>
      </c>
      <c r="U4" s="71" t="s">
        <v>71</v>
      </c>
      <c r="V4" s="71" t="s">
        <v>72</v>
      </c>
      <c r="W4" s="71" t="s">
        <v>65</v>
      </c>
      <c r="X4" s="71" t="s">
        <v>73</v>
      </c>
      <c r="Y4" s="71" t="s">
        <v>74</v>
      </c>
      <c r="Z4" s="71" t="s">
        <v>59</v>
      </c>
      <c r="AA4" s="71" t="s">
        <v>37</v>
      </c>
      <c r="AB4" s="71" t="s">
        <v>70</v>
      </c>
      <c r="AC4" s="71" t="s">
        <v>71</v>
      </c>
      <c r="AD4" s="71" t="s">
        <v>72</v>
      </c>
      <c r="AE4" s="71" t="s">
        <v>65</v>
      </c>
      <c r="AF4" s="71" t="s">
        <v>73</v>
      </c>
      <c r="AG4" s="71" t="s">
        <v>59</v>
      </c>
      <c r="AH4" s="71" t="s">
        <v>37</v>
      </c>
      <c r="AI4" s="71" t="s">
        <v>70</v>
      </c>
      <c r="AJ4" s="71" t="s">
        <v>71</v>
      </c>
      <c r="AK4" s="71" t="s">
        <v>72</v>
      </c>
      <c r="AL4" s="71" t="s">
        <v>65</v>
      </c>
      <c r="AM4" s="71" t="s">
        <v>73</v>
      </c>
      <c r="AN4" s="71" t="s">
        <v>59</v>
      </c>
      <c r="AO4" s="71" t="s">
        <v>37</v>
      </c>
      <c r="AP4" s="71" t="s">
        <v>70</v>
      </c>
      <c r="AQ4" s="71" t="s">
        <v>71</v>
      </c>
      <c r="AR4" s="71" t="s">
        <v>72</v>
      </c>
      <c r="AS4" s="71" t="s">
        <v>65</v>
      </c>
      <c r="AT4" s="71" t="s">
        <v>73</v>
      </c>
      <c r="AU4" s="71" t="s">
        <v>75</v>
      </c>
      <c r="AV4" s="71" t="s">
        <v>59</v>
      </c>
      <c r="AW4" s="71" t="s">
        <v>37</v>
      </c>
    </row>
    <row r="5" spans="1:49" s="8" customFormat="1" ht="30" customHeight="1" x14ac:dyDescent="0.25">
      <c r="A5" s="37">
        <v>1</v>
      </c>
      <c r="B5" s="51" t="s">
        <v>19</v>
      </c>
      <c r="C5" s="115"/>
      <c r="D5" s="53"/>
      <c r="E5" s="51">
        <f>K5+R5+Z5+AG5+AN5+AV5</f>
        <v>0</v>
      </c>
      <c r="F5" s="54"/>
      <c r="G5" s="54"/>
      <c r="H5" s="54"/>
      <c r="I5" s="54"/>
      <c r="J5" s="54"/>
      <c r="K5" s="78">
        <f>F5+G5+H5+I5+J5</f>
        <v>0</v>
      </c>
      <c r="L5" s="85" t="e">
        <f>K5/E5</f>
        <v>#DIV/0!</v>
      </c>
      <c r="M5" s="54"/>
      <c r="N5" s="54"/>
      <c r="O5" s="54"/>
      <c r="P5" s="54"/>
      <c r="Q5" s="54"/>
      <c r="R5" s="78">
        <f>M5+N5+O5+P5+Q5</f>
        <v>0</v>
      </c>
      <c r="S5" s="85" t="e">
        <f>R5/E5</f>
        <v>#DIV/0!</v>
      </c>
      <c r="T5" s="54"/>
      <c r="U5" s="54"/>
      <c r="V5" s="54"/>
      <c r="W5" s="54"/>
      <c r="X5" s="54"/>
      <c r="Y5" s="54"/>
      <c r="Z5" s="78">
        <f>T5+U5+V5+W5+X5+Y5</f>
        <v>0</v>
      </c>
      <c r="AA5" s="85" t="e">
        <f>Z5/E5</f>
        <v>#DIV/0!</v>
      </c>
      <c r="AB5" s="54"/>
      <c r="AC5" s="54"/>
      <c r="AD5" s="54"/>
      <c r="AE5" s="54"/>
      <c r="AF5" s="54"/>
      <c r="AG5" s="78">
        <f>AB5+AC5+AD5+AE5+AF5</f>
        <v>0</v>
      </c>
      <c r="AH5" s="85" t="e">
        <f>AG5/E5</f>
        <v>#DIV/0!</v>
      </c>
      <c r="AI5" s="54"/>
      <c r="AJ5" s="54"/>
      <c r="AK5" s="54"/>
      <c r="AL5" s="54"/>
      <c r="AM5" s="54"/>
      <c r="AN5" s="78">
        <f>AI5+AJ5+AK5+AL5+AM5</f>
        <v>0</v>
      </c>
      <c r="AO5" s="85" t="e">
        <f>AN5/E5</f>
        <v>#DIV/0!</v>
      </c>
      <c r="AP5" s="54"/>
      <c r="AQ5" s="54"/>
      <c r="AR5" s="54"/>
      <c r="AS5" s="54"/>
      <c r="AT5" s="54"/>
      <c r="AU5" s="54"/>
      <c r="AV5" s="78">
        <f>AP5+AQ5+AR5+AS5+AT5+AU5</f>
        <v>0</v>
      </c>
      <c r="AW5" s="85" t="e">
        <f>AV5/E5</f>
        <v>#DIV/0!</v>
      </c>
    </row>
    <row r="6" spans="1:49" s="8" customFormat="1" ht="30" customHeight="1" x14ac:dyDescent="0.25">
      <c r="A6" s="37">
        <v>2</v>
      </c>
      <c r="B6" s="52" t="s">
        <v>20</v>
      </c>
      <c r="C6" s="116"/>
      <c r="D6" s="56"/>
      <c r="E6" s="51">
        <f t="shared" ref="E6:E32" si="0">K6+R6+Z6+AG6+AN6+AV6</f>
        <v>0</v>
      </c>
      <c r="F6" s="57"/>
      <c r="G6" s="57"/>
      <c r="H6" s="57"/>
      <c r="I6" s="57"/>
      <c r="J6" s="57"/>
      <c r="K6" s="78">
        <f t="shared" ref="K6:K32" si="1">F6+G6+H6+I6+J6</f>
        <v>0</v>
      </c>
      <c r="L6" s="85" t="e">
        <f t="shared" ref="L6:L33" si="2">K6/E6</f>
        <v>#DIV/0!</v>
      </c>
      <c r="M6" s="57"/>
      <c r="N6" s="57"/>
      <c r="O6" s="57"/>
      <c r="P6" s="57"/>
      <c r="Q6" s="54"/>
      <c r="R6" s="78">
        <f t="shared" ref="R6:R32" si="3">M6+N6+O6+P6+Q6</f>
        <v>0</v>
      </c>
      <c r="S6" s="85" t="e">
        <f t="shared" ref="S6:S33" si="4">R6/E6</f>
        <v>#DIV/0!</v>
      </c>
      <c r="T6" s="54"/>
      <c r="U6" s="54"/>
      <c r="V6" s="54"/>
      <c r="W6" s="54"/>
      <c r="X6" s="54"/>
      <c r="Y6" s="54"/>
      <c r="Z6" s="78">
        <f t="shared" ref="Z6:Z32" si="5">T6+U6+V6+W6+X6+Y6</f>
        <v>0</v>
      </c>
      <c r="AA6" s="85" t="e">
        <f t="shared" ref="AA6:AA33" si="6">Z6/E6</f>
        <v>#DIV/0!</v>
      </c>
      <c r="AB6" s="54"/>
      <c r="AC6" s="54"/>
      <c r="AD6" s="54"/>
      <c r="AE6" s="54"/>
      <c r="AF6" s="54"/>
      <c r="AG6" s="78">
        <f t="shared" ref="AG6:AG32" si="7">AB6+AC6+AD6+AE6+AF6</f>
        <v>0</v>
      </c>
      <c r="AH6" s="85" t="e">
        <f t="shared" ref="AH6:AH33" si="8">AG6/E6</f>
        <v>#DIV/0!</v>
      </c>
      <c r="AI6" s="54"/>
      <c r="AJ6" s="54"/>
      <c r="AK6" s="54"/>
      <c r="AL6" s="54"/>
      <c r="AM6" s="54"/>
      <c r="AN6" s="78">
        <f t="shared" ref="AN6:AN32" si="9">AI6+AJ6+AK6+AL6+AM6</f>
        <v>0</v>
      </c>
      <c r="AO6" s="85" t="e">
        <f t="shared" ref="AO6:AO33" si="10">AN6/E6</f>
        <v>#DIV/0!</v>
      </c>
      <c r="AP6" s="54"/>
      <c r="AQ6" s="54"/>
      <c r="AR6" s="54"/>
      <c r="AS6" s="54"/>
      <c r="AT6" s="54"/>
      <c r="AU6" s="54"/>
      <c r="AV6" s="78">
        <f t="shared" ref="AV6:AV32" si="11">AP6+AQ6+AR6+AS6+AT6+AU6</f>
        <v>0</v>
      </c>
      <c r="AW6" s="85" t="e">
        <f t="shared" ref="AW6:AW33" si="12">AV6/E6</f>
        <v>#DIV/0!</v>
      </c>
    </row>
    <row r="7" spans="1:49" s="8" customFormat="1" ht="30" customHeight="1" x14ac:dyDescent="0.25">
      <c r="A7" s="30">
        <v>3</v>
      </c>
      <c r="B7" s="51" t="s">
        <v>2</v>
      </c>
      <c r="C7" s="115"/>
      <c r="D7" s="53"/>
      <c r="E7" s="51">
        <f t="shared" si="0"/>
        <v>0</v>
      </c>
      <c r="F7" s="54"/>
      <c r="G7" s="54"/>
      <c r="H7" s="54"/>
      <c r="I7" s="54"/>
      <c r="J7" s="54"/>
      <c r="K7" s="78">
        <f t="shared" si="1"/>
        <v>0</v>
      </c>
      <c r="L7" s="85" t="e">
        <f t="shared" si="2"/>
        <v>#DIV/0!</v>
      </c>
      <c r="M7" s="54"/>
      <c r="N7" s="54"/>
      <c r="O7" s="54"/>
      <c r="P7" s="54"/>
      <c r="Q7" s="54"/>
      <c r="R7" s="78">
        <f t="shared" si="3"/>
        <v>0</v>
      </c>
      <c r="S7" s="85" t="e">
        <f t="shared" si="4"/>
        <v>#DIV/0!</v>
      </c>
      <c r="T7" s="54"/>
      <c r="U7" s="54"/>
      <c r="V7" s="54"/>
      <c r="W7" s="54"/>
      <c r="X7" s="54"/>
      <c r="Y7" s="54"/>
      <c r="Z7" s="78">
        <f t="shared" si="5"/>
        <v>0</v>
      </c>
      <c r="AA7" s="85" t="e">
        <f t="shared" si="6"/>
        <v>#DIV/0!</v>
      </c>
      <c r="AB7" s="54"/>
      <c r="AC7" s="54"/>
      <c r="AD7" s="54"/>
      <c r="AE7" s="54"/>
      <c r="AF7" s="54"/>
      <c r="AG7" s="78">
        <f t="shared" si="7"/>
        <v>0</v>
      </c>
      <c r="AH7" s="85" t="e">
        <f t="shared" si="8"/>
        <v>#DIV/0!</v>
      </c>
      <c r="AI7" s="54"/>
      <c r="AJ7" s="54"/>
      <c r="AK7" s="54"/>
      <c r="AL7" s="54"/>
      <c r="AM7" s="54"/>
      <c r="AN7" s="78">
        <f t="shared" si="9"/>
        <v>0</v>
      </c>
      <c r="AO7" s="85" t="e">
        <f t="shared" si="10"/>
        <v>#DIV/0!</v>
      </c>
      <c r="AP7" s="54"/>
      <c r="AQ7" s="54"/>
      <c r="AR7" s="54"/>
      <c r="AS7" s="54"/>
      <c r="AT7" s="54"/>
      <c r="AU7" s="54"/>
      <c r="AV7" s="78">
        <f t="shared" si="11"/>
        <v>0</v>
      </c>
      <c r="AW7" s="85" t="e">
        <f t="shared" si="12"/>
        <v>#DIV/0!</v>
      </c>
    </row>
    <row r="8" spans="1:49" s="8" customFormat="1" ht="30" customHeight="1" x14ac:dyDescent="0.25">
      <c r="A8" s="30">
        <v>4</v>
      </c>
      <c r="B8" s="51" t="s">
        <v>21</v>
      </c>
      <c r="C8" s="115"/>
      <c r="D8" s="53"/>
      <c r="E8" s="51">
        <f t="shared" si="0"/>
        <v>0</v>
      </c>
      <c r="F8" s="54"/>
      <c r="G8" s="54"/>
      <c r="H8" s="54"/>
      <c r="I8" s="54"/>
      <c r="J8" s="54"/>
      <c r="K8" s="78">
        <f t="shared" si="1"/>
        <v>0</v>
      </c>
      <c r="L8" s="85" t="e">
        <f t="shared" si="2"/>
        <v>#DIV/0!</v>
      </c>
      <c r="M8" s="54"/>
      <c r="N8" s="54"/>
      <c r="O8" s="54"/>
      <c r="P8" s="54"/>
      <c r="Q8" s="54"/>
      <c r="R8" s="78">
        <f t="shared" si="3"/>
        <v>0</v>
      </c>
      <c r="S8" s="85" t="e">
        <f t="shared" si="4"/>
        <v>#DIV/0!</v>
      </c>
      <c r="T8" s="54"/>
      <c r="U8" s="54"/>
      <c r="V8" s="54"/>
      <c r="W8" s="54"/>
      <c r="X8" s="54"/>
      <c r="Y8" s="54"/>
      <c r="Z8" s="78">
        <f t="shared" si="5"/>
        <v>0</v>
      </c>
      <c r="AA8" s="85" t="e">
        <f t="shared" si="6"/>
        <v>#DIV/0!</v>
      </c>
      <c r="AB8" s="54"/>
      <c r="AC8" s="54"/>
      <c r="AD8" s="54"/>
      <c r="AE8" s="54"/>
      <c r="AF8" s="54"/>
      <c r="AG8" s="78">
        <f t="shared" si="7"/>
        <v>0</v>
      </c>
      <c r="AH8" s="85" t="e">
        <f t="shared" si="8"/>
        <v>#DIV/0!</v>
      </c>
      <c r="AI8" s="54"/>
      <c r="AJ8" s="54"/>
      <c r="AK8" s="54"/>
      <c r="AL8" s="54"/>
      <c r="AM8" s="54"/>
      <c r="AN8" s="78">
        <f t="shared" si="9"/>
        <v>0</v>
      </c>
      <c r="AO8" s="85" t="e">
        <f t="shared" si="10"/>
        <v>#DIV/0!</v>
      </c>
      <c r="AP8" s="54"/>
      <c r="AQ8" s="54"/>
      <c r="AR8" s="54"/>
      <c r="AS8" s="54"/>
      <c r="AT8" s="54"/>
      <c r="AU8" s="54"/>
      <c r="AV8" s="78">
        <f t="shared" si="11"/>
        <v>0</v>
      </c>
      <c r="AW8" s="85" t="e">
        <f t="shared" si="12"/>
        <v>#DIV/0!</v>
      </c>
    </row>
    <row r="9" spans="1:49" s="8" customFormat="1" ht="30" customHeight="1" x14ac:dyDescent="0.25">
      <c r="A9" s="30">
        <v>5</v>
      </c>
      <c r="B9" s="51" t="s">
        <v>3</v>
      </c>
      <c r="C9" s="115"/>
      <c r="D9" s="53"/>
      <c r="E9" s="51">
        <f t="shared" si="0"/>
        <v>0</v>
      </c>
      <c r="F9" s="54"/>
      <c r="G9" s="54"/>
      <c r="H9" s="54"/>
      <c r="I9" s="54"/>
      <c r="J9" s="54"/>
      <c r="K9" s="78">
        <f t="shared" si="1"/>
        <v>0</v>
      </c>
      <c r="L9" s="85" t="e">
        <f t="shared" si="2"/>
        <v>#DIV/0!</v>
      </c>
      <c r="M9" s="54"/>
      <c r="N9" s="54"/>
      <c r="O9" s="54"/>
      <c r="P9" s="54"/>
      <c r="Q9" s="54"/>
      <c r="R9" s="78">
        <f t="shared" si="3"/>
        <v>0</v>
      </c>
      <c r="S9" s="85" t="e">
        <f t="shared" si="4"/>
        <v>#DIV/0!</v>
      </c>
      <c r="T9" s="54"/>
      <c r="U9" s="54"/>
      <c r="V9" s="54"/>
      <c r="W9" s="54"/>
      <c r="X9" s="54"/>
      <c r="Y9" s="54"/>
      <c r="Z9" s="78">
        <f t="shared" si="5"/>
        <v>0</v>
      </c>
      <c r="AA9" s="85" t="e">
        <f t="shared" si="6"/>
        <v>#DIV/0!</v>
      </c>
      <c r="AB9" s="54"/>
      <c r="AC9" s="54"/>
      <c r="AD9" s="54"/>
      <c r="AE9" s="54"/>
      <c r="AF9" s="54"/>
      <c r="AG9" s="78">
        <f t="shared" si="7"/>
        <v>0</v>
      </c>
      <c r="AH9" s="85" t="e">
        <f t="shared" si="8"/>
        <v>#DIV/0!</v>
      </c>
      <c r="AI9" s="54"/>
      <c r="AJ9" s="54"/>
      <c r="AK9" s="54"/>
      <c r="AL9" s="54"/>
      <c r="AM9" s="54"/>
      <c r="AN9" s="78">
        <f t="shared" si="9"/>
        <v>0</v>
      </c>
      <c r="AO9" s="85" t="e">
        <f t="shared" si="10"/>
        <v>#DIV/0!</v>
      </c>
      <c r="AP9" s="54"/>
      <c r="AQ9" s="54"/>
      <c r="AR9" s="54"/>
      <c r="AS9" s="54"/>
      <c r="AT9" s="54"/>
      <c r="AU9" s="54"/>
      <c r="AV9" s="78">
        <f t="shared" si="11"/>
        <v>0</v>
      </c>
      <c r="AW9" s="85" t="e">
        <f t="shared" si="12"/>
        <v>#DIV/0!</v>
      </c>
    </row>
    <row r="10" spans="1:49" s="8" customFormat="1" ht="30" customHeight="1" x14ac:dyDescent="0.25">
      <c r="A10" s="30">
        <v>6</v>
      </c>
      <c r="B10" s="51" t="s">
        <v>4</v>
      </c>
      <c r="C10" s="115"/>
      <c r="D10" s="53"/>
      <c r="E10" s="51">
        <f t="shared" si="0"/>
        <v>0</v>
      </c>
      <c r="F10" s="54"/>
      <c r="G10" s="54"/>
      <c r="H10" s="54"/>
      <c r="I10" s="54"/>
      <c r="J10" s="54"/>
      <c r="K10" s="78">
        <f t="shared" si="1"/>
        <v>0</v>
      </c>
      <c r="L10" s="85" t="e">
        <f t="shared" si="2"/>
        <v>#DIV/0!</v>
      </c>
      <c r="M10" s="54"/>
      <c r="N10" s="54"/>
      <c r="O10" s="54"/>
      <c r="P10" s="54"/>
      <c r="Q10" s="54"/>
      <c r="R10" s="78">
        <f t="shared" si="3"/>
        <v>0</v>
      </c>
      <c r="S10" s="85" t="e">
        <f t="shared" si="4"/>
        <v>#DIV/0!</v>
      </c>
      <c r="T10" s="54"/>
      <c r="U10" s="54"/>
      <c r="V10" s="54"/>
      <c r="W10" s="54"/>
      <c r="X10" s="54"/>
      <c r="Y10" s="54"/>
      <c r="Z10" s="78">
        <f t="shared" si="5"/>
        <v>0</v>
      </c>
      <c r="AA10" s="85" t="e">
        <f t="shared" si="6"/>
        <v>#DIV/0!</v>
      </c>
      <c r="AB10" s="54"/>
      <c r="AC10" s="54"/>
      <c r="AD10" s="54"/>
      <c r="AE10" s="54"/>
      <c r="AF10" s="54"/>
      <c r="AG10" s="78">
        <f t="shared" si="7"/>
        <v>0</v>
      </c>
      <c r="AH10" s="85" t="e">
        <f t="shared" si="8"/>
        <v>#DIV/0!</v>
      </c>
      <c r="AI10" s="54"/>
      <c r="AJ10" s="54"/>
      <c r="AK10" s="54"/>
      <c r="AL10" s="54"/>
      <c r="AM10" s="54"/>
      <c r="AN10" s="78">
        <f t="shared" si="9"/>
        <v>0</v>
      </c>
      <c r="AO10" s="85" t="e">
        <f t="shared" si="10"/>
        <v>#DIV/0!</v>
      </c>
      <c r="AP10" s="54"/>
      <c r="AQ10" s="54"/>
      <c r="AR10" s="54"/>
      <c r="AS10" s="54"/>
      <c r="AT10" s="54"/>
      <c r="AU10" s="54"/>
      <c r="AV10" s="78">
        <f t="shared" si="11"/>
        <v>0</v>
      </c>
      <c r="AW10" s="85" t="e">
        <f t="shared" si="12"/>
        <v>#DIV/0!</v>
      </c>
    </row>
    <row r="11" spans="1:49" s="8" customFormat="1" ht="3" customHeight="1" x14ac:dyDescent="0.25">
      <c r="A11" s="30">
        <v>7</v>
      </c>
      <c r="B11" s="51" t="s">
        <v>5</v>
      </c>
      <c r="C11" s="115"/>
      <c r="D11" s="53"/>
      <c r="E11" s="51">
        <f t="shared" si="0"/>
        <v>0</v>
      </c>
      <c r="F11" s="54"/>
      <c r="G11" s="54"/>
      <c r="H11" s="54"/>
      <c r="I11" s="54"/>
      <c r="J11" s="54"/>
      <c r="K11" s="78">
        <f t="shared" si="1"/>
        <v>0</v>
      </c>
      <c r="L11" s="85" t="e">
        <f t="shared" si="2"/>
        <v>#DIV/0!</v>
      </c>
      <c r="M11" s="54"/>
      <c r="N11" s="54"/>
      <c r="O11" s="54"/>
      <c r="P11" s="54"/>
      <c r="Q11" s="54"/>
      <c r="R11" s="78">
        <f t="shared" si="3"/>
        <v>0</v>
      </c>
      <c r="S11" s="85" t="e">
        <f t="shared" si="4"/>
        <v>#DIV/0!</v>
      </c>
      <c r="T11" s="54"/>
      <c r="U11" s="54"/>
      <c r="V11" s="54"/>
      <c r="W11" s="54"/>
      <c r="X11" s="54"/>
      <c r="Y11" s="55"/>
      <c r="Z11" s="78">
        <f t="shared" si="5"/>
        <v>0</v>
      </c>
      <c r="AA11" s="85" t="e">
        <f t="shared" si="6"/>
        <v>#DIV/0!</v>
      </c>
      <c r="AB11" s="55"/>
      <c r="AC11" s="54"/>
      <c r="AD11" s="54"/>
      <c r="AE11" s="55"/>
      <c r="AF11" s="55"/>
      <c r="AG11" s="78">
        <f t="shared" si="7"/>
        <v>0</v>
      </c>
      <c r="AH11" s="85" t="e">
        <f t="shared" si="8"/>
        <v>#DIV/0!</v>
      </c>
      <c r="AI11" s="55"/>
      <c r="AJ11" s="55"/>
      <c r="AK11" s="55"/>
      <c r="AL11" s="55"/>
      <c r="AM11" s="55"/>
      <c r="AN11" s="78">
        <f t="shared" si="9"/>
        <v>0</v>
      </c>
      <c r="AO11" s="85" t="e">
        <f t="shared" si="10"/>
        <v>#DIV/0!</v>
      </c>
      <c r="AP11" s="55"/>
      <c r="AQ11" s="55"/>
      <c r="AR11" s="55"/>
      <c r="AS11" s="55"/>
      <c r="AT11" s="55"/>
      <c r="AU11" s="55"/>
      <c r="AV11" s="78">
        <f t="shared" si="11"/>
        <v>0</v>
      </c>
      <c r="AW11" s="85" t="e">
        <f t="shared" si="12"/>
        <v>#DIV/0!</v>
      </c>
    </row>
    <row r="12" spans="1:49" s="8" customFormat="1" ht="30" hidden="1" customHeight="1" x14ac:dyDescent="0.25">
      <c r="A12" s="30">
        <v>8</v>
      </c>
      <c r="B12" s="51" t="s">
        <v>6</v>
      </c>
      <c r="C12" s="115"/>
      <c r="D12" s="53"/>
      <c r="E12" s="51">
        <f t="shared" si="0"/>
        <v>0</v>
      </c>
      <c r="F12" s="54"/>
      <c r="G12" s="54"/>
      <c r="H12" s="54"/>
      <c r="I12" s="54"/>
      <c r="J12" s="54"/>
      <c r="K12" s="78">
        <f t="shared" si="1"/>
        <v>0</v>
      </c>
      <c r="L12" s="85" t="e">
        <f t="shared" si="2"/>
        <v>#DIV/0!</v>
      </c>
      <c r="M12" s="54"/>
      <c r="N12" s="54"/>
      <c r="O12" s="54"/>
      <c r="P12" s="54"/>
      <c r="Q12" s="54"/>
      <c r="R12" s="78">
        <f t="shared" si="3"/>
        <v>0</v>
      </c>
      <c r="S12" s="85" t="e">
        <f t="shared" si="4"/>
        <v>#DIV/0!</v>
      </c>
      <c r="T12" s="54"/>
      <c r="U12" s="54"/>
      <c r="V12" s="54"/>
      <c r="W12" s="54"/>
      <c r="X12" s="54"/>
      <c r="Y12" s="54"/>
      <c r="Z12" s="78">
        <f t="shared" si="5"/>
        <v>0</v>
      </c>
      <c r="AA12" s="85" t="e">
        <f t="shared" si="6"/>
        <v>#DIV/0!</v>
      </c>
      <c r="AB12" s="54"/>
      <c r="AC12" s="54"/>
      <c r="AD12" s="54"/>
      <c r="AE12" s="54"/>
      <c r="AF12" s="54"/>
      <c r="AG12" s="78">
        <f t="shared" si="7"/>
        <v>0</v>
      </c>
      <c r="AH12" s="85" t="e">
        <f t="shared" si="8"/>
        <v>#DIV/0!</v>
      </c>
      <c r="AI12" s="54"/>
      <c r="AJ12" s="54"/>
      <c r="AK12" s="54"/>
      <c r="AL12" s="54"/>
      <c r="AM12" s="54"/>
      <c r="AN12" s="78">
        <f t="shared" si="9"/>
        <v>0</v>
      </c>
      <c r="AO12" s="85" t="e">
        <f t="shared" si="10"/>
        <v>#DIV/0!</v>
      </c>
      <c r="AP12" s="54"/>
      <c r="AQ12" s="54"/>
      <c r="AR12" s="54"/>
      <c r="AS12" s="54"/>
      <c r="AT12" s="54"/>
      <c r="AU12" s="54"/>
      <c r="AV12" s="78">
        <f t="shared" si="11"/>
        <v>0</v>
      </c>
      <c r="AW12" s="85" t="e">
        <f t="shared" si="12"/>
        <v>#DIV/0!</v>
      </c>
    </row>
    <row r="13" spans="1:49" s="8" customFormat="1" ht="30" hidden="1" customHeight="1" x14ac:dyDescent="0.25">
      <c r="A13" s="30">
        <v>9</v>
      </c>
      <c r="B13" s="51" t="s">
        <v>7</v>
      </c>
      <c r="C13" s="115"/>
      <c r="D13" s="53"/>
      <c r="E13" s="51">
        <f t="shared" si="0"/>
        <v>0</v>
      </c>
      <c r="F13" s="54"/>
      <c r="G13" s="54"/>
      <c r="H13" s="54"/>
      <c r="I13" s="54"/>
      <c r="J13" s="54"/>
      <c r="K13" s="78">
        <f t="shared" si="1"/>
        <v>0</v>
      </c>
      <c r="L13" s="85" t="e">
        <f t="shared" si="2"/>
        <v>#DIV/0!</v>
      </c>
      <c r="M13" s="54"/>
      <c r="N13" s="54"/>
      <c r="O13" s="54"/>
      <c r="P13" s="54"/>
      <c r="Q13" s="54"/>
      <c r="R13" s="78">
        <f t="shared" si="3"/>
        <v>0</v>
      </c>
      <c r="S13" s="85" t="e">
        <f t="shared" si="4"/>
        <v>#DIV/0!</v>
      </c>
      <c r="T13" s="54"/>
      <c r="U13" s="54"/>
      <c r="V13" s="54"/>
      <c r="W13" s="54"/>
      <c r="X13" s="54"/>
      <c r="Y13" s="54"/>
      <c r="Z13" s="78">
        <f t="shared" si="5"/>
        <v>0</v>
      </c>
      <c r="AA13" s="85" t="e">
        <f t="shared" si="6"/>
        <v>#DIV/0!</v>
      </c>
      <c r="AB13" s="54"/>
      <c r="AC13" s="54"/>
      <c r="AD13" s="54"/>
      <c r="AE13" s="54"/>
      <c r="AF13" s="54"/>
      <c r="AG13" s="78">
        <f t="shared" si="7"/>
        <v>0</v>
      </c>
      <c r="AH13" s="85" t="e">
        <f t="shared" si="8"/>
        <v>#DIV/0!</v>
      </c>
      <c r="AI13" s="54"/>
      <c r="AJ13" s="54"/>
      <c r="AK13" s="54"/>
      <c r="AL13" s="54"/>
      <c r="AM13" s="54"/>
      <c r="AN13" s="78">
        <f t="shared" si="9"/>
        <v>0</v>
      </c>
      <c r="AO13" s="85" t="e">
        <f t="shared" si="10"/>
        <v>#DIV/0!</v>
      </c>
      <c r="AP13" s="54"/>
      <c r="AQ13" s="54"/>
      <c r="AR13" s="54"/>
      <c r="AS13" s="54"/>
      <c r="AT13" s="54"/>
      <c r="AU13" s="54"/>
      <c r="AV13" s="78">
        <f t="shared" si="11"/>
        <v>0</v>
      </c>
      <c r="AW13" s="85" t="e">
        <f t="shared" si="12"/>
        <v>#DIV/0!</v>
      </c>
    </row>
    <row r="14" spans="1:49" s="8" customFormat="1" ht="30" hidden="1" customHeight="1" x14ac:dyDescent="0.25">
      <c r="A14" s="30">
        <v>10</v>
      </c>
      <c r="B14" s="51" t="s">
        <v>8</v>
      </c>
      <c r="C14" s="115"/>
      <c r="D14" s="53"/>
      <c r="E14" s="51">
        <f t="shared" si="0"/>
        <v>0</v>
      </c>
      <c r="F14" s="54"/>
      <c r="G14" s="54"/>
      <c r="H14" s="54"/>
      <c r="I14" s="54"/>
      <c r="J14" s="54"/>
      <c r="K14" s="78">
        <f t="shared" si="1"/>
        <v>0</v>
      </c>
      <c r="L14" s="85" t="e">
        <f t="shared" si="2"/>
        <v>#DIV/0!</v>
      </c>
      <c r="M14" s="54"/>
      <c r="N14" s="54"/>
      <c r="O14" s="54"/>
      <c r="P14" s="54"/>
      <c r="Q14" s="54"/>
      <c r="R14" s="78">
        <f t="shared" si="3"/>
        <v>0</v>
      </c>
      <c r="S14" s="85" t="e">
        <f t="shared" si="4"/>
        <v>#DIV/0!</v>
      </c>
      <c r="T14" s="54"/>
      <c r="U14" s="54"/>
      <c r="V14" s="54"/>
      <c r="W14" s="54"/>
      <c r="X14" s="54"/>
      <c r="Y14" s="54"/>
      <c r="Z14" s="78">
        <f t="shared" si="5"/>
        <v>0</v>
      </c>
      <c r="AA14" s="85" t="e">
        <f t="shared" si="6"/>
        <v>#DIV/0!</v>
      </c>
      <c r="AB14" s="54"/>
      <c r="AC14" s="54"/>
      <c r="AD14" s="54"/>
      <c r="AE14" s="54"/>
      <c r="AF14" s="54"/>
      <c r="AG14" s="78">
        <f t="shared" si="7"/>
        <v>0</v>
      </c>
      <c r="AH14" s="85" t="e">
        <f t="shared" si="8"/>
        <v>#DIV/0!</v>
      </c>
      <c r="AI14" s="54"/>
      <c r="AJ14" s="54"/>
      <c r="AK14" s="54"/>
      <c r="AL14" s="54"/>
      <c r="AM14" s="54"/>
      <c r="AN14" s="78">
        <f t="shared" si="9"/>
        <v>0</v>
      </c>
      <c r="AO14" s="85" t="e">
        <f t="shared" si="10"/>
        <v>#DIV/0!</v>
      </c>
      <c r="AP14" s="54"/>
      <c r="AQ14" s="54"/>
      <c r="AR14" s="54"/>
      <c r="AS14" s="54"/>
      <c r="AT14" s="54"/>
      <c r="AU14" s="54"/>
      <c r="AV14" s="78">
        <f t="shared" si="11"/>
        <v>0</v>
      </c>
      <c r="AW14" s="85" t="e">
        <f t="shared" si="12"/>
        <v>#DIV/0!</v>
      </c>
    </row>
    <row r="15" spans="1:49" s="8" customFormat="1" ht="30" hidden="1" customHeight="1" x14ac:dyDescent="0.25">
      <c r="A15" s="30">
        <v>11</v>
      </c>
      <c r="B15" s="51" t="s">
        <v>22</v>
      </c>
      <c r="C15" s="115"/>
      <c r="D15" s="53"/>
      <c r="E15" s="51">
        <f t="shared" si="0"/>
        <v>0</v>
      </c>
      <c r="F15" s="54"/>
      <c r="G15" s="54"/>
      <c r="H15" s="54"/>
      <c r="I15" s="54"/>
      <c r="J15" s="54"/>
      <c r="K15" s="78">
        <f t="shared" si="1"/>
        <v>0</v>
      </c>
      <c r="L15" s="85" t="e">
        <f t="shared" si="2"/>
        <v>#DIV/0!</v>
      </c>
      <c r="M15" s="54"/>
      <c r="N15" s="54"/>
      <c r="O15" s="54"/>
      <c r="P15" s="54"/>
      <c r="Q15" s="54"/>
      <c r="R15" s="78">
        <f t="shared" si="3"/>
        <v>0</v>
      </c>
      <c r="S15" s="85" t="e">
        <f t="shared" si="4"/>
        <v>#DIV/0!</v>
      </c>
      <c r="T15" s="54"/>
      <c r="U15" s="54"/>
      <c r="V15" s="54"/>
      <c r="W15" s="54"/>
      <c r="X15" s="54"/>
      <c r="Y15" s="54"/>
      <c r="Z15" s="78">
        <f t="shared" si="5"/>
        <v>0</v>
      </c>
      <c r="AA15" s="85" t="e">
        <f t="shared" si="6"/>
        <v>#DIV/0!</v>
      </c>
      <c r="AB15" s="54"/>
      <c r="AC15" s="54"/>
      <c r="AD15" s="54"/>
      <c r="AE15" s="54"/>
      <c r="AF15" s="54"/>
      <c r="AG15" s="78">
        <f t="shared" si="7"/>
        <v>0</v>
      </c>
      <c r="AH15" s="85" t="e">
        <f t="shared" si="8"/>
        <v>#DIV/0!</v>
      </c>
      <c r="AI15" s="54"/>
      <c r="AJ15" s="54"/>
      <c r="AK15" s="54"/>
      <c r="AL15" s="54"/>
      <c r="AM15" s="54"/>
      <c r="AN15" s="78">
        <f t="shared" si="9"/>
        <v>0</v>
      </c>
      <c r="AO15" s="85" t="e">
        <f t="shared" si="10"/>
        <v>#DIV/0!</v>
      </c>
      <c r="AP15" s="54"/>
      <c r="AQ15" s="54"/>
      <c r="AR15" s="54"/>
      <c r="AS15" s="54"/>
      <c r="AT15" s="54"/>
      <c r="AU15" s="54"/>
      <c r="AV15" s="78">
        <f t="shared" si="11"/>
        <v>0</v>
      </c>
      <c r="AW15" s="85" t="e">
        <f t="shared" si="12"/>
        <v>#DIV/0!</v>
      </c>
    </row>
    <row r="16" spans="1:49" s="8" customFormat="1" ht="30" hidden="1" customHeight="1" x14ac:dyDescent="0.25">
      <c r="A16" s="30">
        <v>12</v>
      </c>
      <c r="B16" s="51" t="s">
        <v>9</v>
      </c>
      <c r="C16" s="115"/>
      <c r="D16" s="53"/>
      <c r="E16" s="51">
        <f t="shared" si="0"/>
        <v>0</v>
      </c>
      <c r="F16" s="54"/>
      <c r="G16" s="54"/>
      <c r="H16" s="54"/>
      <c r="I16" s="54"/>
      <c r="J16" s="54"/>
      <c r="K16" s="78">
        <f t="shared" si="1"/>
        <v>0</v>
      </c>
      <c r="L16" s="85" t="e">
        <f t="shared" si="2"/>
        <v>#DIV/0!</v>
      </c>
      <c r="M16" s="54"/>
      <c r="N16" s="54"/>
      <c r="O16" s="54"/>
      <c r="P16" s="54"/>
      <c r="Q16" s="64"/>
      <c r="R16" s="78">
        <f t="shared" si="3"/>
        <v>0</v>
      </c>
      <c r="S16" s="85" t="e">
        <f t="shared" si="4"/>
        <v>#DIV/0!</v>
      </c>
      <c r="T16" s="64"/>
      <c r="U16" s="64"/>
      <c r="V16" s="64"/>
      <c r="W16" s="64"/>
      <c r="X16" s="64"/>
      <c r="Y16" s="54"/>
      <c r="Z16" s="78">
        <f t="shared" si="5"/>
        <v>0</v>
      </c>
      <c r="AA16" s="85" t="e">
        <f t="shared" si="6"/>
        <v>#DIV/0!</v>
      </c>
      <c r="AB16" s="54"/>
      <c r="AC16" s="54"/>
      <c r="AD16" s="54"/>
      <c r="AE16" s="54"/>
      <c r="AF16" s="54"/>
      <c r="AG16" s="78">
        <f t="shared" si="7"/>
        <v>0</v>
      </c>
      <c r="AH16" s="85" t="e">
        <f t="shared" si="8"/>
        <v>#DIV/0!</v>
      </c>
      <c r="AI16" s="54"/>
      <c r="AJ16" s="54"/>
      <c r="AK16" s="54"/>
      <c r="AL16" s="54"/>
      <c r="AM16" s="54"/>
      <c r="AN16" s="78">
        <f t="shared" si="9"/>
        <v>0</v>
      </c>
      <c r="AO16" s="85" t="e">
        <f t="shared" si="10"/>
        <v>#DIV/0!</v>
      </c>
      <c r="AP16" s="54"/>
      <c r="AQ16" s="54"/>
      <c r="AR16" s="54"/>
      <c r="AS16" s="54"/>
      <c r="AT16" s="54"/>
      <c r="AU16" s="54"/>
      <c r="AV16" s="78">
        <f t="shared" si="11"/>
        <v>0</v>
      </c>
      <c r="AW16" s="85" t="e">
        <f t="shared" si="12"/>
        <v>#DIV/0!</v>
      </c>
    </row>
    <row r="17" spans="1:49" s="8" customFormat="1" ht="30" hidden="1" customHeight="1" x14ac:dyDescent="0.25">
      <c r="A17" s="30">
        <v>13</v>
      </c>
      <c r="B17" s="51" t="s">
        <v>10</v>
      </c>
      <c r="C17" s="115"/>
      <c r="D17" s="53"/>
      <c r="E17" s="51">
        <f t="shared" si="0"/>
        <v>0</v>
      </c>
      <c r="F17" s="54"/>
      <c r="G17" s="54"/>
      <c r="H17" s="54"/>
      <c r="I17" s="54"/>
      <c r="J17" s="54"/>
      <c r="K17" s="78">
        <f t="shared" si="1"/>
        <v>0</v>
      </c>
      <c r="L17" s="85" t="e">
        <f t="shared" si="2"/>
        <v>#DIV/0!</v>
      </c>
      <c r="M17" s="54"/>
      <c r="N17" s="54"/>
      <c r="O17" s="54"/>
      <c r="P17" s="54"/>
      <c r="Q17" s="64"/>
      <c r="R17" s="78">
        <f t="shared" si="3"/>
        <v>0</v>
      </c>
      <c r="S17" s="85" t="e">
        <f t="shared" si="4"/>
        <v>#DIV/0!</v>
      </c>
      <c r="T17" s="64"/>
      <c r="U17" s="64"/>
      <c r="V17" s="64"/>
      <c r="W17" s="64"/>
      <c r="X17" s="64"/>
      <c r="Y17" s="54"/>
      <c r="Z17" s="78">
        <f t="shared" si="5"/>
        <v>0</v>
      </c>
      <c r="AA17" s="85" t="e">
        <f t="shared" si="6"/>
        <v>#DIV/0!</v>
      </c>
      <c r="AB17" s="54"/>
      <c r="AC17" s="54"/>
      <c r="AD17" s="54"/>
      <c r="AE17" s="54"/>
      <c r="AF17" s="54"/>
      <c r="AG17" s="78">
        <f t="shared" si="7"/>
        <v>0</v>
      </c>
      <c r="AH17" s="85" t="e">
        <f t="shared" si="8"/>
        <v>#DIV/0!</v>
      </c>
      <c r="AI17" s="54"/>
      <c r="AJ17" s="54"/>
      <c r="AK17" s="54"/>
      <c r="AL17" s="54"/>
      <c r="AM17" s="54"/>
      <c r="AN17" s="78">
        <f t="shared" si="9"/>
        <v>0</v>
      </c>
      <c r="AO17" s="85" t="e">
        <f t="shared" si="10"/>
        <v>#DIV/0!</v>
      </c>
      <c r="AP17" s="54"/>
      <c r="AQ17" s="54"/>
      <c r="AR17" s="54"/>
      <c r="AS17" s="54"/>
      <c r="AT17" s="54"/>
      <c r="AU17" s="54"/>
      <c r="AV17" s="78">
        <f t="shared" si="11"/>
        <v>0</v>
      </c>
      <c r="AW17" s="85" t="e">
        <f t="shared" si="12"/>
        <v>#DIV/0!</v>
      </c>
    </row>
    <row r="18" spans="1:49" s="8" customFormat="1" ht="30" hidden="1" customHeight="1" x14ac:dyDescent="0.25">
      <c r="A18" s="30">
        <v>14</v>
      </c>
      <c r="B18" s="51" t="s">
        <v>23</v>
      </c>
      <c r="C18" s="115"/>
      <c r="D18" s="53"/>
      <c r="E18" s="51">
        <f t="shared" si="0"/>
        <v>0</v>
      </c>
      <c r="F18" s="54"/>
      <c r="G18" s="54"/>
      <c r="H18" s="54"/>
      <c r="I18" s="54"/>
      <c r="J18" s="54"/>
      <c r="K18" s="78">
        <f t="shared" si="1"/>
        <v>0</v>
      </c>
      <c r="L18" s="85" t="e">
        <f t="shared" si="2"/>
        <v>#DIV/0!</v>
      </c>
      <c r="M18" s="54"/>
      <c r="N18" s="54"/>
      <c r="O18" s="54"/>
      <c r="P18" s="54"/>
      <c r="Q18" s="64"/>
      <c r="R18" s="78">
        <f t="shared" si="3"/>
        <v>0</v>
      </c>
      <c r="S18" s="85" t="e">
        <f t="shared" si="4"/>
        <v>#DIV/0!</v>
      </c>
      <c r="T18" s="64"/>
      <c r="U18" s="64"/>
      <c r="V18" s="64"/>
      <c r="W18" s="64"/>
      <c r="X18" s="64"/>
      <c r="Y18" s="54"/>
      <c r="Z18" s="78">
        <f t="shared" si="5"/>
        <v>0</v>
      </c>
      <c r="AA18" s="85" t="e">
        <f t="shared" si="6"/>
        <v>#DIV/0!</v>
      </c>
      <c r="AB18" s="54"/>
      <c r="AC18" s="54"/>
      <c r="AD18" s="54"/>
      <c r="AE18" s="54"/>
      <c r="AF18" s="54"/>
      <c r="AG18" s="78">
        <f t="shared" si="7"/>
        <v>0</v>
      </c>
      <c r="AH18" s="85" t="e">
        <f t="shared" si="8"/>
        <v>#DIV/0!</v>
      </c>
      <c r="AI18" s="54"/>
      <c r="AJ18" s="54"/>
      <c r="AK18" s="54"/>
      <c r="AL18" s="54"/>
      <c r="AM18" s="54"/>
      <c r="AN18" s="78">
        <f t="shared" si="9"/>
        <v>0</v>
      </c>
      <c r="AO18" s="85" t="e">
        <f t="shared" si="10"/>
        <v>#DIV/0!</v>
      </c>
      <c r="AP18" s="54"/>
      <c r="AQ18" s="54"/>
      <c r="AR18" s="54"/>
      <c r="AS18" s="54"/>
      <c r="AT18" s="54"/>
      <c r="AU18" s="54"/>
      <c r="AV18" s="78">
        <f t="shared" si="11"/>
        <v>0</v>
      </c>
      <c r="AW18" s="85" t="e">
        <f t="shared" si="12"/>
        <v>#DIV/0!</v>
      </c>
    </row>
    <row r="19" spans="1:49" s="8" customFormat="1" ht="36.75" hidden="1" customHeight="1" x14ac:dyDescent="0.25">
      <c r="A19" s="30">
        <v>15</v>
      </c>
      <c r="B19" s="51" t="s">
        <v>28</v>
      </c>
      <c r="C19" s="115"/>
      <c r="D19" s="53"/>
      <c r="E19" s="51">
        <f t="shared" si="0"/>
        <v>0</v>
      </c>
      <c r="F19" s="54"/>
      <c r="G19" s="54"/>
      <c r="H19" s="54"/>
      <c r="I19" s="54"/>
      <c r="J19" s="54"/>
      <c r="K19" s="78">
        <f t="shared" si="1"/>
        <v>0</v>
      </c>
      <c r="L19" s="85" t="e">
        <f t="shared" si="2"/>
        <v>#DIV/0!</v>
      </c>
      <c r="M19" s="54"/>
      <c r="N19" s="54"/>
      <c r="O19" s="54"/>
      <c r="P19" s="54"/>
      <c r="Q19" s="64"/>
      <c r="R19" s="78">
        <f t="shared" si="3"/>
        <v>0</v>
      </c>
      <c r="S19" s="85" t="e">
        <f t="shared" si="4"/>
        <v>#DIV/0!</v>
      </c>
      <c r="T19" s="64"/>
      <c r="U19" s="64"/>
      <c r="V19" s="64"/>
      <c r="W19" s="64"/>
      <c r="X19" s="64"/>
      <c r="Y19" s="54"/>
      <c r="Z19" s="78">
        <f t="shared" si="5"/>
        <v>0</v>
      </c>
      <c r="AA19" s="85" t="e">
        <f t="shared" si="6"/>
        <v>#DIV/0!</v>
      </c>
      <c r="AB19" s="54"/>
      <c r="AC19" s="54"/>
      <c r="AD19" s="54"/>
      <c r="AE19" s="54"/>
      <c r="AF19" s="54"/>
      <c r="AG19" s="78">
        <f t="shared" si="7"/>
        <v>0</v>
      </c>
      <c r="AH19" s="85" t="e">
        <f t="shared" si="8"/>
        <v>#DIV/0!</v>
      </c>
      <c r="AI19" s="54"/>
      <c r="AJ19" s="54"/>
      <c r="AK19" s="54"/>
      <c r="AL19" s="54"/>
      <c r="AM19" s="54"/>
      <c r="AN19" s="78">
        <f t="shared" si="9"/>
        <v>0</v>
      </c>
      <c r="AO19" s="85" t="e">
        <f t="shared" si="10"/>
        <v>#DIV/0!</v>
      </c>
      <c r="AP19" s="54"/>
      <c r="AQ19" s="54"/>
      <c r="AR19" s="54"/>
      <c r="AS19" s="54"/>
      <c r="AT19" s="54"/>
      <c r="AU19" s="54"/>
      <c r="AV19" s="78">
        <f t="shared" si="11"/>
        <v>0</v>
      </c>
      <c r="AW19" s="85" t="e">
        <f t="shared" si="12"/>
        <v>#DIV/0!</v>
      </c>
    </row>
    <row r="20" spans="1:49" s="6" customFormat="1" ht="30" hidden="1" customHeight="1" x14ac:dyDescent="0.25">
      <c r="A20" s="30">
        <v>16</v>
      </c>
      <c r="B20" s="51" t="s">
        <v>11</v>
      </c>
      <c r="C20" s="115"/>
      <c r="D20" s="53"/>
      <c r="E20" s="51">
        <f t="shared" si="0"/>
        <v>0</v>
      </c>
      <c r="F20" s="54"/>
      <c r="G20" s="54"/>
      <c r="H20" s="54"/>
      <c r="I20" s="54"/>
      <c r="J20" s="54"/>
      <c r="K20" s="78">
        <f t="shared" si="1"/>
        <v>0</v>
      </c>
      <c r="L20" s="85" t="e">
        <f t="shared" si="2"/>
        <v>#DIV/0!</v>
      </c>
      <c r="M20" s="54"/>
      <c r="N20" s="54"/>
      <c r="O20" s="54"/>
      <c r="P20" s="54"/>
      <c r="Q20" s="64"/>
      <c r="R20" s="78">
        <f t="shared" si="3"/>
        <v>0</v>
      </c>
      <c r="S20" s="85" t="e">
        <f t="shared" si="4"/>
        <v>#DIV/0!</v>
      </c>
      <c r="T20" s="64"/>
      <c r="U20" s="64"/>
      <c r="V20" s="64"/>
      <c r="W20" s="64"/>
      <c r="X20" s="64"/>
      <c r="Y20" s="54"/>
      <c r="Z20" s="78">
        <f t="shared" si="5"/>
        <v>0</v>
      </c>
      <c r="AA20" s="85" t="e">
        <f t="shared" si="6"/>
        <v>#DIV/0!</v>
      </c>
      <c r="AB20" s="54"/>
      <c r="AC20" s="54"/>
      <c r="AD20" s="54"/>
      <c r="AE20" s="54"/>
      <c r="AF20" s="54"/>
      <c r="AG20" s="78">
        <f t="shared" si="7"/>
        <v>0</v>
      </c>
      <c r="AH20" s="85" t="e">
        <f t="shared" si="8"/>
        <v>#DIV/0!</v>
      </c>
      <c r="AI20" s="54"/>
      <c r="AJ20" s="54"/>
      <c r="AK20" s="54"/>
      <c r="AL20" s="54"/>
      <c r="AM20" s="54"/>
      <c r="AN20" s="78">
        <f t="shared" si="9"/>
        <v>0</v>
      </c>
      <c r="AO20" s="85" t="e">
        <f t="shared" si="10"/>
        <v>#DIV/0!</v>
      </c>
      <c r="AP20" s="54"/>
      <c r="AQ20" s="54"/>
      <c r="AR20" s="54"/>
      <c r="AS20" s="54"/>
      <c r="AT20" s="54"/>
      <c r="AU20" s="54"/>
      <c r="AV20" s="78">
        <f t="shared" si="11"/>
        <v>0</v>
      </c>
      <c r="AW20" s="85" t="e">
        <f t="shared" si="12"/>
        <v>#DIV/0!</v>
      </c>
    </row>
    <row r="21" spans="1:49" s="8" customFormat="1" ht="30" hidden="1" customHeight="1" x14ac:dyDescent="0.25">
      <c r="A21" s="30">
        <v>17</v>
      </c>
      <c r="B21" s="51" t="s">
        <v>24</v>
      </c>
      <c r="C21" s="115"/>
      <c r="D21" s="53"/>
      <c r="E21" s="51">
        <f t="shared" si="0"/>
        <v>0</v>
      </c>
      <c r="F21" s="54"/>
      <c r="G21" s="54"/>
      <c r="H21" s="54"/>
      <c r="I21" s="54"/>
      <c r="J21" s="54"/>
      <c r="K21" s="78">
        <f t="shared" si="1"/>
        <v>0</v>
      </c>
      <c r="L21" s="85" t="e">
        <f t="shared" si="2"/>
        <v>#DIV/0!</v>
      </c>
      <c r="M21" s="54"/>
      <c r="N21" s="54"/>
      <c r="O21" s="54"/>
      <c r="P21" s="54"/>
      <c r="Q21" s="64"/>
      <c r="R21" s="78">
        <f t="shared" si="3"/>
        <v>0</v>
      </c>
      <c r="S21" s="85" t="e">
        <f t="shared" si="4"/>
        <v>#DIV/0!</v>
      </c>
      <c r="T21" s="64"/>
      <c r="U21" s="64"/>
      <c r="V21" s="64"/>
      <c r="W21" s="64"/>
      <c r="X21" s="64"/>
      <c r="Y21" s="54"/>
      <c r="Z21" s="78">
        <f t="shared" si="5"/>
        <v>0</v>
      </c>
      <c r="AA21" s="85" t="e">
        <f t="shared" si="6"/>
        <v>#DIV/0!</v>
      </c>
      <c r="AB21" s="54"/>
      <c r="AC21" s="54"/>
      <c r="AD21" s="54"/>
      <c r="AE21" s="54"/>
      <c r="AF21" s="54"/>
      <c r="AG21" s="78">
        <f t="shared" si="7"/>
        <v>0</v>
      </c>
      <c r="AH21" s="85" t="e">
        <f t="shared" si="8"/>
        <v>#DIV/0!</v>
      </c>
      <c r="AI21" s="54"/>
      <c r="AJ21" s="54"/>
      <c r="AK21" s="54"/>
      <c r="AL21" s="54"/>
      <c r="AM21" s="54"/>
      <c r="AN21" s="78">
        <f t="shared" si="9"/>
        <v>0</v>
      </c>
      <c r="AO21" s="85" t="e">
        <f t="shared" si="10"/>
        <v>#DIV/0!</v>
      </c>
      <c r="AP21" s="54"/>
      <c r="AQ21" s="54"/>
      <c r="AR21" s="54"/>
      <c r="AS21" s="54"/>
      <c r="AT21" s="54"/>
      <c r="AU21" s="54"/>
      <c r="AV21" s="78">
        <f t="shared" si="11"/>
        <v>0</v>
      </c>
      <c r="AW21" s="85" t="e">
        <f t="shared" si="12"/>
        <v>#DIV/0!</v>
      </c>
    </row>
    <row r="22" spans="1:49" s="8" customFormat="1" ht="30" hidden="1" customHeight="1" x14ac:dyDescent="0.25">
      <c r="A22" s="30">
        <v>18</v>
      </c>
      <c r="B22" s="51" t="s">
        <v>12</v>
      </c>
      <c r="C22" s="115"/>
      <c r="D22" s="53"/>
      <c r="E22" s="51">
        <f t="shared" si="0"/>
        <v>0</v>
      </c>
      <c r="F22" s="54"/>
      <c r="G22" s="54"/>
      <c r="H22" s="54"/>
      <c r="I22" s="54"/>
      <c r="J22" s="54"/>
      <c r="K22" s="78">
        <f t="shared" si="1"/>
        <v>0</v>
      </c>
      <c r="L22" s="85" t="e">
        <f t="shared" si="2"/>
        <v>#DIV/0!</v>
      </c>
      <c r="M22" s="54"/>
      <c r="N22" s="54"/>
      <c r="O22" s="54"/>
      <c r="P22" s="54"/>
      <c r="Q22" s="64"/>
      <c r="R22" s="78">
        <f t="shared" si="3"/>
        <v>0</v>
      </c>
      <c r="S22" s="85" t="e">
        <f t="shared" si="4"/>
        <v>#DIV/0!</v>
      </c>
      <c r="T22" s="64"/>
      <c r="U22" s="64"/>
      <c r="V22" s="64"/>
      <c r="W22" s="64"/>
      <c r="X22" s="64"/>
      <c r="Y22" s="54"/>
      <c r="Z22" s="78">
        <f t="shared" si="5"/>
        <v>0</v>
      </c>
      <c r="AA22" s="85" t="e">
        <f t="shared" si="6"/>
        <v>#DIV/0!</v>
      </c>
      <c r="AB22" s="54"/>
      <c r="AC22" s="54"/>
      <c r="AD22" s="54"/>
      <c r="AE22" s="54"/>
      <c r="AF22" s="54"/>
      <c r="AG22" s="78">
        <f t="shared" si="7"/>
        <v>0</v>
      </c>
      <c r="AH22" s="85" t="e">
        <f t="shared" si="8"/>
        <v>#DIV/0!</v>
      </c>
      <c r="AI22" s="54"/>
      <c r="AJ22" s="54"/>
      <c r="AK22" s="54"/>
      <c r="AL22" s="54"/>
      <c r="AM22" s="54"/>
      <c r="AN22" s="78">
        <f t="shared" si="9"/>
        <v>0</v>
      </c>
      <c r="AO22" s="85" t="e">
        <f t="shared" si="10"/>
        <v>#DIV/0!</v>
      </c>
      <c r="AP22" s="54"/>
      <c r="AQ22" s="54"/>
      <c r="AR22" s="54"/>
      <c r="AS22" s="54"/>
      <c r="AT22" s="54"/>
      <c r="AU22" s="54"/>
      <c r="AV22" s="78">
        <f t="shared" si="11"/>
        <v>0</v>
      </c>
      <c r="AW22" s="85" t="e">
        <f t="shared" si="12"/>
        <v>#DIV/0!</v>
      </c>
    </row>
    <row r="23" spans="1:49" s="8" customFormat="1" ht="30" customHeight="1" x14ac:dyDescent="0.25">
      <c r="A23" s="30">
        <v>19</v>
      </c>
      <c r="B23" s="51" t="s">
        <v>13</v>
      </c>
      <c r="C23" s="115"/>
      <c r="D23" s="53"/>
      <c r="E23" s="51">
        <f t="shared" si="0"/>
        <v>0</v>
      </c>
      <c r="F23" s="54"/>
      <c r="G23" s="54"/>
      <c r="H23" s="54"/>
      <c r="I23" s="54"/>
      <c r="J23" s="54"/>
      <c r="K23" s="78">
        <f t="shared" si="1"/>
        <v>0</v>
      </c>
      <c r="L23" s="85" t="e">
        <f t="shared" si="2"/>
        <v>#DIV/0!</v>
      </c>
      <c r="M23" s="54"/>
      <c r="N23" s="54"/>
      <c r="O23" s="54"/>
      <c r="P23" s="54"/>
      <c r="Q23" s="64"/>
      <c r="R23" s="78">
        <f t="shared" si="3"/>
        <v>0</v>
      </c>
      <c r="S23" s="85" t="e">
        <f t="shared" si="4"/>
        <v>#DIV/0!</v>
      </c>
      <c r="T23" s="64"/>
      <c r="U23" s="64"/>
      <c r="V23" s="64"/>
      <c r="W23" s="64"/>
      <c r="X23" s="64"/>
      <c r="Y23" s="54"/>
      <c r="Z23" s="78">
        <f t="shared" si="5"/>
        <v>0</v>
      </c>
      <c r="AA23" s="85" t="e">
        <f t="shared" si="6"/>
        <v>#DIV/0!</v>
      </c>
      <c r="AB23" s="54"/>
      <c r="AC23" s="54"/>
      <c r="AD23" s="54"/>
      <c r="AE23" s="54"/>
      <c r="AF23" s="54"/>
      <c r="AG23" s="78">
        <f t="shared" si="7"/>
        <v>0</v>
      </c>
      <c r="AH23" s="85" t="e">
        <f t="shared" si="8"/>
        <v>#DIV/0!</v>
      </c>
      <c r="AI23" s="54"/>
      <c r="AJ23" s="54"/>
      <c r="AK23" s="54"/>
      <c r="AL23" s="54"/>
      <c r="AM23" s="54"/>
      <c r="AN23" s="78">
        <f t="shared" si="9"/>
        <v>0</v>
      </c>
      <c r="AO23" s="85" t="e">
        <f t="shared" si="10"/>
        <v>#DIV/0!</v>
      </c>
      <c r="AP23" s="54"/>
      <c r="AQ23" s="54"/>
      <c r="AR23" s="54"/>
      <c r="AS23" s="54"/>
      <c r="AT23" s="54"/>
      <c r="AU23" s="54"/>
      <c r="AV23" s="78">
        <f t="shared" si="11"/>
        <v>0</v>
      </c>
      <c r="AW23" s="85" t="e">
        <f t="shared" si="12"/>
        <v>#DIV/0!</v>
      </c>
    </row>
    <row r="24" spans="1:49" s="8" customFormat="1" ht="30" customHeight="1" x14ac:dyDescent="0.25">
      <c r="A24" s="30">
        <v>20</v>
      </c>
      <c r="B24" s="51" t="s">
        <v>14</v>
      </c>
      <c r="C24" s="115"/>
      <c r="D24" s="53"/>
      <c r="E24" s="51">
        <f t="shared" si="0"/>
        <v>0</v>
      </c>
      <c r="F24" s="54"/>
      <c r="G24" s="54"/>
      <c r="H24" s="54"/>
      <c r="I24" s="54"/>
      <c r="J24" s="54"/>
      <c r="K24" s="78">
        <f t="shared" si="1"/>
        <v>0</v>
      </c>
      <c r="L24" s="85" t="e">
        <f t="shared" si="2"/>
        <v>#DIV/0!</v>
      </c>
      <c r="M24" s="54"/>
      <c r="N24" s="54"/>
      <c r="O24" s="54"/>
      <c r="P24" s="54"/>
      <c r="Q24" s="64"/>
      <c r="R24" s="78">
        <f t="shared" si="3"/>
        <v>0</v>
      </c>
      <c r="S24" s="85" t="e">
        <f t="shared" si="4"/>
        <v>#DIV/0!</v>
      </c>
      <c r="T24" s="64"/>
      <c r="U24" s="64"/>
      <c r="V24" s="64"/>
      <c r="W24" s="64"/>
      <c r="X24" s="64"/>
      <c r="Y24" s="54"/>
      <c r="Z24" s="78">
        <f t="shared" si="5"/>
        <v>0</v>
      </c>
      <c r="AA24" s="85" t="e">
        <f t="shared" si="6"/>
        <v>#DIV/0!</v>
      </c>
      <c r="AB24" s="54"/>
      <c r="AC24" s="76"/>
      <c r="AD24" s="76"/>
      <c r="AE24" s="54"/>
      <c r="AF24" s="54"/>
      <c r="AG24" s="78">
        <f t="shared" si="7"/>
        <v>0</v>
      </c>
      <c r="AH24" s="85" t="e">
        <f t="shared" si="8"/>
        <v>#DIV/0!</v>
      </c>
      <c r="AI24" s="54"/>
      <c r="AJ24" s="54"/>
      <c r="AK24" s="54"/>
      <c r="AL24" s="54"/>
      <c r="AM24" s="54"/>
      <c r="AN24" s="78">
        <f t="shared" si="9"/>
        <v>0</v>
      </c>
      <c r="AO24" s="85" t="e">
        <f t="shared" si="10"/>
        <v>#DIV/0!</v>
      </c>
      <c r="AP24" s="54"/>
      <c r="AQ24" s="54"/>
      <c r="AR24" s="54"/>
      <c r="AS24" s="54"/>
      <c r="AT24" s="54"/>
      <c r="AU24" s="54"/>
      <c r="AV24" s="78">
        <f t="shared" si="11"/>
        <v>0</v>
      </c>
      <c r="AW24" s="85" t="e">
        <f t="shared" si="12"/>
        <v>#DIV/0!</v>
      </c>
    </row>
    <row r="25" spans="1:49" s="8" customFormat="1" ht="30" customHeight="1" x14ac:dyDescent="0.25">
      <c r="A25" s="30">
        <v>21</v>
      </c>
      <c r="B25" s="51" t="s">
        <v>15</v>
      </c>
      <c r="C25" s="115"/>
      <c r="D25" s="53"/>
      <c r="E25" s="51">
        <f t="shared" si="0"/>
        <v>0</v>
      </c>
      <c r="F25" s="54"/>
      <c r="G25" s="54"/>
      <c r="H25" s="54"/>
      <c r="I25" s="54"/>
      <c r="J25" s="54"/>
      <c r="K25" s="78">
        <f t="shared" si="1"/>
        <v>0</v>
      </c>
      <c r="L25" s="85" t="e">
        <f t="shared" si="2"/>
        <v>#DIV/0!</v>
      </c>
      <c r="M25" s="54"/>
      <c r="N25" s="54"/>
      <c r="O25" s="54"/>
      <c r="P25" s="54"/>
      <c r="Q25" s="64"/>
      <c r="R25" s="78">
        <f t="shared" si="3"/>
        <v>0</v>
      </c>
      <c r="S25" s="85" t="e">
        <f t="shared" si="4"/>
        <v>#DIV/0!</v>
      </c>
      <c r="T25" s="64"/>
      <c r="U25" s="64"/>
      <c r="V25" s="64"/>
      <c r="W25" s="64"/>
      <c r="X25" s="64"/>
      <c r="Y25" s="54"/>
      <c r="Z25" s="78">
        <f t="shared" si="5"/>
        <v>0</v>
      </c>
      <c r="AA25" s="85" t="e">
        <f t="shared" si="6"/>
        <v>#DIV/0!</v>
      </c>
      <c r="AB25" s="54"/>
      <c r="AC25" s="54"/>
      <c r="AD25" s="54"/>
      <c r="AE25" s="54"/>
      <c r="AF25" s="54"/>
      <c r="AG25" s="78">
        <f t="shared" si="7"/>
        <v>0</v>
      </c>
      <c r="AH25" s="85" t="e">
        <f t="shared" si="8"/>
        <v>#DIV/0!</v>
      </c>
      <c r="AI25" s="54"/>
      <c r="AJ25" s="54"/>
      <c r="AK25" s="54"/>
      <c r="AL25" s="54"/>
      <c r="AM25" s="54"/>
      <c r="AN25" s="78">
        <f t="shared" si="9"/>
        <v>0</v>
      </c>
      <c r="AO25" s="85" t="e">
        <f t="shared" si="10"/>
        <v>#DIV/0!</v>
      </c>
      <c r="AP25" s="54"/>
      <c r="AQ25" s="54"/>
      <c r="AR25" s="54"/>
      <c r="AS25" s="54"/>
      <c r="AT25" s="54"/>
      <c r="AU25" s="54"/>
      <c r="AV25" s="78">
        <f t="shared" si="11"/>
        <v>0</v>
      </c>
      <c r="AW25" s="85" t="e">
        <f t="shared" si="12"/>
        <v>#DIV/0!</v>
      </c>
    </row>
    <row r="26" spans="1:49" s="8" customFormat="1" ht="30" customHeight="1" x14ac:dyDescent="0.25">
      <c r="A26" s="30">
        <v>22</v>
      </c>
      <c r="B26" s="51" t="s">
        <v>25</v>
      </c>
      <c r="C26" s="115"/>
      <c r="D26" s="53"/>
      <c r="E26" s="51">
        <f t="shared" si="0"/>
        <v>0</v>
      </c>
      <c r="F26" s="54"/>
      <c r="G26" s="54"/>
      <c r="H26" s="54"/>
      <c r="I26" s="54"/>
      <c r="J26" s="54"/>
      <c r="K26" s="78">
        <f t="shared" si="1"/>
        <v>0</v>
      </c>
      <c r="L26" s="85" t="e">
        <f t="shared" si="2"/>
        <v>#DIV/0!</v>
      </c>
      <c r="M26" s="54"/>
      <c r="N26" s="54"/>
      <c r="O26" s="54"/>
      <c r="P26" s="54"/>
      <c r="Q26" s="64"/>
      <c r="R26" s="78">
        <f t="shared" si="3"/>
        <v>0</v>
      </c>
      <c r="S26" s="85" t="e">
        <f t="shared" si="4"/>
        <v>#DIV/0!</v>
      </c>
      <c r="T26" s="64"/>
      <c r="U26" s="64"/>
      <c r="V26" s="64"/>
      <c r="W26" s="64"/>
      <c r="X26" s="64"/>
      <c r="Y26" s="54"/>
      <c r="Z26" s="78">
        <f t="shared" si="5"/>
        <v>0</v>
      </c>
      <c r="AA26" s="85" t="e">
        <f t="shared" si="6"/>
        <v>#DIV/0!</v>
      </c>
      <c r="AB26" s="54"/>
      <c r="AC26" s="54"/>
      <c r="AD26" s="54"/>
      <c r="AE26" s="54"/>
      <c r="AF26" s="54"/>
      <c r="AG26" s="78">
        <f t="shared" si="7"/>
        <v>0</v>
      </c>
      <c r="AH26" s="85" t="e">
        <f t="shared" si="8"/>
        <v>#DIV/0!</v>
      </c>
      <c r="AI26" s="54"/>
      <c r="AJ26" s="54"/>
      <c r="AK26" s="54"/>
      <c r="AL26" s="54"/>
      <c r="AM26" s="54"/>
      <c r="AN26" s="78">
        <f t="shared" si="9"/>
        <v>0</v>
      </c>
      <c r="AO26" s="85" t="e">
        <f t="shared" si="10"/>
        <v>#DIV/0!</v>
      </c>
      <c r="AP26" s="54"/>
      <c r="AQ26" s="54"/>
      <c r="AR26" s="54"/>
      <c r="AS26" s="54"/>
      <c r="AT26" s="54"/>
      <c r="AU26" s="54"/>
      <c r="AV26" s="78">
        <f t="shared" si="11"/>
        <v>0</v>
      </c>
      <c r="AW26" s="85" t="e">
        <f t="shared" si="12"/>
        <v>#DIV/0!</v>
      </c>
    </row>
    <row r="27" spans="1:49" s="8" customFormat="1" ht="30" customHeight="1" x14ac:dyDescent="0.25">
      <c r="A27" s="30">
        <v>23</v>
      </c>
      <c r="B27" s="51" t="s">
        <v>16</v>
      </c>
      <c r="C27" s="115"/>
      <c r="D27" s="53"/>
      <c r="E27" s="51">
        <f t="shared" si="0"/>
        <v>0</v>
      </c>
      <c r="F27" s="54"/>
      <c r="G27" s="54"/>
      <c r="H27" s="54"/>
      <c r="I27" s="54"/>
      <c r="J27" s="54"/>
      <c r="K27" s="78">
        <f t="shared" si="1"/>
        <v>0</v>
      </c>
      <c r="L27" s="85" t="e">
        <f t="shared" si="2"/>
        <v>#DIV/0!</v>
      </c>
      <c r="M27" s="55"/>
      <c r="N27" s="54"/>
      <c r="O27" s="54"/>
      <c r="P27" s="54"/>
      <c r="Q27" s="64"/>
      <c r="R27" s="78">
        <f t="shared" si="3"/>
        <v>0</v>
      </c>
      <c r="S27" s="85" t="e">
        <f t="shared" si="4"/>
        <v>#DIV/0!</v>
      </c>
      <c r="T27" s="64"/>
      <c r="U27" s="64"/>
      <c r="V27" s="64"/>
      <c r="W27" s="64"/>
      <c r="X27" s="64"/>
      <c r="Y27" s="64"/>
      <c r="Z27" s="78">
        <f t="shared" si="5"/>
        <v>0</v>
      </c>
      <c r="AA27" s="85" t="e">
        <f t="shared" si="6"/>
        <v>#DIV/0!</v>
      </c>
      <c r="AB27" s="54"/>
      <c r="AC27" s="54"/>
      <c r="AD27" s="54"/>
      <c r="AE27" s="54"/>
      <c r="AF27" s="54"/>
      <c r="AG27" s="78">
        <f t="shared" si="7"/>
        <v>0</v>
      </c>
      <c r="AH27" s="85" t="e">
        <f t="shared" si="8"/>
        <v>#DIV/0!</v>
      </c>
      <c r="AI27" s="54"/>
      <c r="AJ27" s="54"/>
      <c r="AK27" s="54"/>
      <c r="AL27" s="54"/>
      <c r="AM27" s="54"/>
      <c r="AN27" s="78">
        <f t="shared" si="9"/>
        <v>0</v>
      </c>
      <c r="AO27" s="85" t="e">
        <f t="shared" si="10"/>
        <v>#DIV/0!</v>
      </c>
      <c r="AP27" s="54"/>
      <c r="AQ27" s="54"/>
      <c r="AR27" s="54"/>
      <c r="AS27" s="54"/>
      <c r="AT27" s="54"/>
      <c r="AU27" s="54"/>
      <c r="AV27" s="78">
        <f t="shared" si="11"/>
        <v>0</v>
      </c>
      <c r="AW27" s="85" t="e">
        <f t="shared" si="12"/>
        <v>#DIV/0!</v>
      </c>
    </row>
    <row r="28" spans="1:49" s="8" customFormat="1" ht="30" customHeight="1" x14ac:dyDescent="0.25">
      <c r="A28" s="30">
        <v>24</v>
      </c>
      <c r="B28" s="51" t="s">
        <v>17</v>
      </c>
      <c r="C28" s="115">
        <v>37</v>
      </c>
      <c r="D28" s="53">
        <v>0</v>
      </c>
      <c r="E28" s="51">
        <f t="shared" si="0"/>
        <v>58</v>
      </c>
      <c r="F28" s="54">
        <v>7</v>
      </c>
      <c r="G28" s="54">
        <v>0</v>
      </c>
      <c r="H28" s="54">
        <v>0</v>
      </c>
      <c r="I28" s="54">
        <v>0</v>
      </c>
      <c r="J28" s="54">
        <v>0</v>
      </c>
      <c r="K28" s="78">
        <f t="shared" si="1"/>
        <v>7</v>
      </c>
      <c r="L28" s="85">
        <f t="shared" si="2"/>
        <v>0.1206896551724138</v>
      </c>
      <c r="M28" s="54">
        <v>8</v>
      </c>
      <c r="N28" s="54">
        <v>0</v>
      </c>
      <c r="O28" s="54">
        <v>0</v>
      </c>
      <c r="P28" s="54">
        <v>0</v>
      </c>
      <c r="Q28" s="64">
        <v>0</v>
      </c>
      <c r="R28" s="78">
        <f t="shared" si="3"/>
        <v>8</v>
      </c>
      <c r="S28" s="85">
        <f t="shared" si="4"/>
        <v>0.13793103448275862</v>
      </c>
      <c r="T28" s="64">
        <v>8</v>
      </c>
      <c r="U28" s="64">
        <v>0</v>
      </c>
      <c r="V28" s="64">
        <v>0</v>
      </c>
      <c r="W28" s="64">
        <v>0</v>
      </c>
      <c r="X28" s="64">
        <v>0</v>
      </c>
      <c r="Y28" s="54">
        <v>11</v>
      </c>
      <c r="Z28" s="78">
        <f t="shared" si="5"/>
        <v>19</v>
      </c>
      <c r="AA28" s="85">
        <f t="shared" si="6"/>
        <v>0.32758620689655171</v>
      </c>
      <c r="AB28" s="54">
        <v>4</v>
      </c>
      <c r="AC28" s="54">
        <v>5</v>
      </c>
      <c r="AD28" s="54">
        <v>2</v>
      </c>
      <c r="AE28" s="54">
        <v>1</v>
      </c>
      <c r="AF28" s="54">
        <v>0</v>
      </c>
      <c r="AG28" s="78">
        <f t="shared" si="7"/>
        <v>12</v>
      </c>
      <c r="AH28" s="85">
        <f t="shared" si="8"/>
        <v>0.20689655172413793</v>
      </c>
      <c r="AI28" s="54">
        <v>3</v>
      </c>
      <c r="AJ28" s="54">
        <v>0</v>
      </c>
      <c r="AK28" s="54">
        <v>0</v>
      </c>
      <c r="AL28" s="54">
        <v>1</v>
      </c>
      <c r="AM28" s="54">
        <v>0</v>
      </c>
      <c r="AN28" s="78">
        <f t="shared" si="9"/>
        <v>4</v>
      </c>
      <c r="AO28" s="85">
        <f t="shared" si="10"/>
        <v>6.8965517241379309E-2</v>
      </c>
      <c r="AP28" s="54">
        <v>5</v>
      </c>
      <c r="AQ28" s="54">
        <v>1</v>
      </c>
      <c r="AR28" s="54">
        <v>0</v>
      </c>
      <c r="AS28" s="54">
        <v>2</v>
      </c>
      <c r="AT28" s="54">
        <v>0</v>
      </c>
      <c r="AU28" s="54">
        <v>0</v>
      </c>
      <c r="AV28" s="78">
        <f t="shared" si="11"/>
        <v>8</v>
      </c>
      <c r="AW28" s="85">
        <f t="shared" si="12"/>
        <v>0.13793103448275862</v>
      </c>
    </row>
    <row r="29" spans="1:49" s="8" customFormat="1" ht="30" customHeight="1" x14ac:dyDescent="0.25">
      <c r="A29" s="30">
        <v>25</v>
      </c>
      <c r="B29" s="51" t="s">
        <v>18</v>
      </c>
      <c r="C29" s="115"/>
      <c r="D29" s="53"/>
      <c r="E29" s="51">
        <f t="shared" si="0"/>
        <v>0</v>
      </c>
      <c r="F29" s="54"/>
      <c r="G29" s="54"/>
      <c r="H29" s="54"/>
      <c r="I29" s="54"/>
      <c r="J29" s="54"/>
      <c r="K29" s="78">
        <f t="shared" si="1"/>
        <v>0</v>
      </c>
      <c r="L29" s="85" t="e">
        <f t="shared" si="2"/>
        <v>#DIV/0!</v>
      </c>
      <c r="M29" s="54"/>
      <c r="N29" s="54"/>
      <c r="O29" s="54"/>
      <c r="P29" s="54"/>
      <c r="Q29" s="64"/>
      <c r="R29" s="78">
        <f t="shared" si="3"/>
        <v>0</v>
      </c>
      <c r="S29" s="85" t="e">
        <f t="shared" si="4"/>
        <v>#DIV/0!</v>
      </c>
      <c r="T29" s="64"/>
      <c r="U29" s="64"/>
      <c r="V29" s="64"/>
      <c r="W29" s="64"/>
      <c r="X29" s="64"/>
      <c r="Y29" s="54"/>
      <c r="Z29" s="78">
        <f t="shared" si="5"/>
        <v>0</v>
      </c>
      <c r="AA29" s="85" t="e">
        <f t="shared" si="6"/>
        <v>#DIV/0!</v>
      </c>
      <c r="AB29" s="54"/>
      <c r="AC29" s="54"/>
      <c r="AD29" s="54"/>
      <c r="AE29" s="54"/>
      <c r="AF29" s="54"/>
      <c r="AG29" s="78">
        <f t="shared" si="7"/>
        <v>0</v>
      </c>
      <c r="AH29" s="85" t="e">
        <f t="shared" si="8"/>
        <v>#DIV/0!</v>
      </c>
      <c r="AI29" s="54"/>
      <c r="AJ29" s="54"/>
      <c r="AK29" s="54"/>
      <c r="AL29" s="54"/>
      <c r="AM29" s="54"/>
      <c r="AN29" s="78">
        <f t="shared" si="9"/>
        <v>0</v>
      </c>
      <c r="AO29" s="85" t="e">
        <f t="shared" si="10"/>
        <v>#DIV/0!</v>
      </c>
      <c r="AP29" s="54"/>
      <c r="AQ29" s="54"/>
      <c r="AR29" s="54"/>
      <c r="AS29" s="54"/>
      <c r="AT29" s="54"/>
      <c r="AU29" s="54"/>
      <c r="AV29" s="78">
        <f t="shared" si="11"/>
        <v>0</v>
      </c>
      <c r="AW29" s="85" t="e">
        <f t="shared" si="12"/>
        <v>#DIV/0!</v>
      </c>
    </row>
    <row r="30" spans="1:49" s="8" customFormat="1" ht="30" customHeight="1" x14ac:dyDescent="0.25">
      <c r="A30" s="30">
        <v>26</v>
      </c>
      <c r="B30" s="51" t="s">
        <v>26</v>
      </c>
      <c r="C30" s="115"/>
      <c r="D30" s="53"/>
      <c r="E30" s="51">
        <f t="shared" si="0"/>
        <v>0</v>
      </c>
      <c r="F30" s="54"/>
      <c r="G30" s="54"/>
      <c r="H30" s="54"/>
      <c r="I30" s="54"/>
      <c r="J30" s="54"/>
      <c r="K30" s="78">
        <f t="shared" si="1"/>
        <v>0</v>
      </c>
      <c r="L30" s="85" t="e">
        <f t="shared" si="2"/>
        <v>#DIV/0!</v>
      </c>
      <c r="M30" s="54"/>
      <c r="N30" s="54"/>
      <c r="O30" s="54"/>
      <c r="P30" s="54"/>
      <c r="Q30" s="64"/>
      <c r="R30" s="78">
        <f t="shared" si="3"/>
        <v>0</v>
      </c>
      <c r="S30" s="85" t="e">
        <f t="shared" si="4"/>
        <v>#DIV/0!</v>
      </c>
      <c r="T30" s="64"/>
      <c r="U30" s="64"/>
      <c r="V30" s="64"/>
      <c r="W30" s="64"/>
      <c r="X30" s="64"/>
      <c r="Y30" s="54"/>
      <c r="Z30" s="78">
        <f t="shared" si="5"/>
        <v>0</v>
      </c>
      <c r="AA30" s="85" t="e">
        <f t="shared" si="6"/>
        <v>#DIV/0!</v>
      </c>
      <c r="AB30" s="54"/>
      <c r="AC30" s="54"/>
      <c r="AD30" s="54"/>
      <c r="AE30" s="54"/>
      <c r="AF30" s="54"/>
      <c r="AG30" s="78">
        <f t="shared" si="7"/>
        <v>0</v>
      </c>
      <c r="AH30" s="85" t="e">
        <f t="shared" si="8"/>
        <v>#DIV/0!</v>
      </c>
      <c r="AI30" s="54"/>
      <c r="AJ30" s="54"/>
      <c r="AK30" s="54"/>
      <c r="AL30" s="54"/>
      <c r="AM30" s="54"/>
      <c r="AN30" s="78">
        <f t="shared" si="9"/>
        <v>0</v>
      </c>
      <c r="AO30" s="85" t="e">
        <f t="shared" si="10"/>
        <v>#DIV/0!</v>
      </c>
      <c r="AP30" s="54"/>
      <c r="AQ30" s="54"/>
      <c r="AR30" s="54"/>
      <c r="AS30" s="54"/>
      <c r="AT30" s="54"/>
      <c r="AU30" s="54"/>
      <c r="AV30" s="78">
        <f t="shared" si="11"/>
        <v>0</v>
      </c>
      <c r="AW30" s="85" t="e">
        <f t="shared" si="12"/>
        <v>#DIV/0!</v>
      </c>
    </row>
    <row r="31" spans="1:49" s="8" customFormat="1" ht="30" customHeight="1" x14ac:dyDescent="0.25">
      <c r="A31" s="30">
        <v>27</v>
      </c>
      <c r="B31" s="51" t="s">
        <v>27</v>
      </c>
      <c r="C31" s="115"/>
      <c r="D31" s="53"/>
      <c r="E31" s="51">
        <f t="shared" si="0"/>
        <v>0</v>
      </c>
      <c r="F31" s="54"/>
      <c r="G31" s="54"/>
      <c r="H31" s="54"/>
      <c r="I31" s="54"/>
      <c r="J31" s="54"/>
      <c r="K31" s="78">
        <f t="shared" si="1"/>
        <v>0</v>
      </c>
      <c r="L31" s="85" t="e">
        <f t="shared" si="2"/>
        <v>#DIV/0!</v>
      </c>
      <c r="M31" s="54"/>
      <c r="N31" s="54"/>
      <c r="O31" s="54"/>
      <c r="P31" s="54"/>
      <c r="Q31" s="64"/>
      <c r="R31" s="78">
        <f t="shared" si="3"/>
        <v>0</v>
      </c>
      <c r="S31" s="85" t="e">
        <f t="shared" si="4"/>
        <v>#DIV/0!</v>
      </c>
      <c r="T31" s="64"/>
      <c r="U31" s="76"/>
      <c r="V31" s="76"/>
      <c r="W31" s="64"/>
      <c r="X31" s="64"/>
      <c r="Y31" s="64"/>
      <c r="Z31" s="78">
        <f t="shared" si="5"/>
        <v>0</v>
      </c>
      <c r="AA31" s="85" t="e">
        <f t="shared" si="6"/>
        <v>#DIV/0!</v>
      </c>
      <c r="AB31" s="54"/>
      <c r="AC31" s="54"/>
      <c r="AD31" s="54"/>
      <c r="AE31" s="54"/>
      <c r="AF31" s="54"/>
      <c r="AG31" s="78">
        <f t="shared" si="7"/>
        <v>0</v>
      </c>
      <c r="AH31" s="85" t="e">
        <f t="shared" si="8"/>
        <v>#DIV/0!</v>
      </c>
      <c r="AI31" s="54"/>
      <c r="AJ31" s="54"/>
      <c r="AK31" s="54"/>
      <c r="AL31" s="54"/>
      <c r="AM31" s="54"/>
      <c r="AN31" s="78">
        <f t="shared" si="9"/>
        <v>0</v>
      </c>
      <c r="AO31" s="85" t="e">
        <f t="shared" si="10"/>
        <v>#DIV/0!</v>
      </c>
      <c r="AP31" s="54"/>
      <c r="AQ31" s="54"/>
      <c r="AR31" s="54"/>
      <c r="AS31" s="54"/>
      <c r="AT31" s="54"/>
      <c r="AU31" s="54"/>
      <c r="AV31" s="78">
        <f t="shared" si="11"/>
        <v>0</v>
      </c>
      <c r="AW31" s="85" t="e">
        <f t="shared" si="12"/>
        <v>#DIV/0!</v>
      </c>
    </row>
    <row r="32" spans="1:49" s="8" customFormat="1" ht="30" customHeight="1" x14ac:dyDescent="0.25">
      <c r="A32" s="30">
        <v>28</v>
      </c>
      <c r="B32" s="51" t="s">
        <v>29</v>
      </c>
      <c r="C32" s="115"/>
      <c r="D32" s="53"/>
      <c r="E32" s="51">
        <f t="shared" si="0"/>
        <v>0</v>
      </c>
      <c r="F32" s="54"/>
      <c r="G32" s="54"/>
      <c r="H32" s="54"/>
      <c r="I32" s="54"/>
      <c r="J32" s="54"/>
      <c r="K32" s="78">
        <f t="shared" si="1"/>
        <v>0</v>
      </c>
      <c r="L32" s="85" t="e">
        <f t="shared" si="2"/>
        <v>#DIV/0!</v>
      </c>
      <c r="M32" s="54"/>
      <c r="N32" s="54"/>
      <c r="O32" s="54"/>
      <c r="P32" s="54"/>
      <c r="Q32" s="64"/>
      <c r="R32" s="78">
        <f t="shared" si="3"/>
        <v>0</v>
      </c>
      <c r="S32" s="85" t="e">
        <f t="shared" si="4"/>
        <v>#DIV/0!</v>
      </c>
      <c r="T32" s="64"/>
      <c r="U32" s="64"/>
      <c r="V32" s="64"/>
      <c r="W32" s="64"/>
      <c r="X32" s="64"/>
      <c r="Y32" s="54"/>
      <c r="Z32" s="78">
        <f t="shared" si="5"/>
        <v>0</v>
      </c>
      <c r="AA32" s="85" t="e">
        <f t="shared" si="6"/>
        <v>#DIV/0!</v>
      </c>
      <c r="AB32" s="54"/>
      <c r="AC32" s="54"/>
      <c r="AD32" s="54"/>
      <c r="AE32" s="54"/>
      <c r="AF32" s="54"/>
      <c r="AG32" s="78">
        <f t="shared" si="7"/>
        <v>0</v>
      </c>
      <c r="AH32" s="85" t="e">
        <f t="shared" si="8"/>
        <v>#DIV/0!</v>
      </c>
      <c r="AI32" s="54"/>
      <c r="AJ32" s="54"/>
      <c r="AK32" s="54"/>
      <c r="AL32" s="54"/>
      <c r="AM32" s="54"/>
      <c r="AN32" s="78">
        <f t="shared" si="9"/>
        <v>0</v>
      </c>
      <c r="AO32" s="85" t="e">
        <f t="shared" si="10"/>
        <v>#DIV/0!</v>
      </c>
      <c r="AP32" s="54"/>
      <c r="AQ32" s="54"/>
      <c r="AR32" s="54"/>
      <c r="AS32" s="54"/>
      <c r="AT32" s="54"/>
      <c r="AU32" s="54"/>
      <c r="AV32" s="78">
        <f t="shared" si="11"/>
        <v>0</v>
      </c>
      <c r="AW32" s="85" t="e">
        <f t="shared" si="12"/>
        <v>#DIV/0!</v>
      </c>
    </row>
    <row r="33" spans="1:49" s="8" customFormat="1" ht="30" customHeight="1" x14ac:dyDescent="0.25">
      <c r="A33" s="43"/>
      <c r="B33" s="27" t="s">
        <v>30</v>
      </c>
      <c r="C33" s="27">
        <f>SUM(C5:C32)</f>
        <v>37</v>
      </c>
      <c r="D33" s="27">
        <f>SUM(D5:D32)</f>
        <v>0</v>
      </c>
      <c r="E33" s="27">
        <f>SUM(E5:E32)</f>
        <v>58</v>
      </c>
      <c r="F33" s="75">
        <f>SUM(F5:F32)</f>
        <v>7</v>
      </c>
      <c r="G33" s="75">
        <f t="shared" ref="G33:J33" si="13">SUM(G5:G32)</f>
        <v>0</v>
      </c>
      <c r="H33" s="75">
        <f t="shared" si="13"/>
        <v>0</v>
      </c>
      <c r="I33" s="75">
        <f t="shared" si="13"/>
        <v>0</v>
      </c>
      <c r="J33" s="75">
        <f t="shared" si="13"/>
        <v>0</v>
      </c>
      <c r="K33" s="75">
        <f>SUM(K5:K32)</f>
        <v>7</v>
      </c>
      <c r="L33" s="85">
        <f t="shared" si="2"/>
        <v>0.1206896551724138</v>
      </c>
      <c r="M33" s="75">
        <f t="shared" ref="M33:Q33" si="14">SUM(M5:M32)</f>
        <v>8</v>
      </c>
      <c r="N33" s="75">
        <f t="shared" si="14"/>
        <v>0</v>
      </c>
      <c r="O33" s="75">
        <f t="shared" si="14"/>
        <v>0</v>
      </c>
      <c r="P33" s="75">
        <f t="shared" si="14"/>
        <v>0</v>
      </c>
      <c r="Q33" s="75">
        <f t="shared" si="14"/>
        <v>0</v>
      </c>
      <c r="R33" s="78">
        <f>SUM(R5:R32)</f>
        <v>8</v>
      </c>
      <c r="S33" s="85">
        <f t="shared" si="4"/>
        <v>0.13793103448275862</v>
      </c>
      <c r="T33" s="75">
        <f t="shared" ref="T33:Y33" si="15">SUM(T5:T32)</f>
        <v>8</v>
      </c>
      <c r="U33" s="75">
        <f t="shared" si="15"/>
        <v>0</v>
      </c>
      <c r="V33" s="75">
        <f t="shared" si="15"/>
        <v>0</v>
      </c>
      <c r="W33" s="75">
        <f t="shared" si="15"/>
        <v>0</v>
      </c>
      <c r="X33" s="75">
        <f t="shared" si="15"/>
        <v>0</v>
      </c>
      <c r="Y33" s="75">
        <f t="shared" si="15"/>
        <v>11</v>
      </c>
      <c r="Z33" s="79">
        <f>SUM(Z5:Z32)</f>
        <v>19</v>
      </c>
      <c r="AA33" s="85">
        <f t="shared" si="6"/>
        <v>0.32758620689655171</v>
      </c>
      <c r="AB33" s="75">
        <f t="shared" ref="AB33:AF33" si="16">SUM(AB5:AB32)</f>
        <v>4</v>
      </c>
      <c r="AC33" s="75">
        <f t="shared" si="16"/>
        <v>5</v>
      </c>
      <c r="AD33" s="75">
        <f t="shared" si="16"/>
        <v>2</v>
      </c>
      <c r="AE33" s="75">
        <f t="shared" si="16"/>
        <v>1</v>
      </c>
      <c r="AF33" s="75">
        <f t="shared" si="16"/>
        <v>0</v>
      </c>
      <c r="AG33" s="79">
        <f>SUM(AG5:AG32)</f>
        <v>12</v>
      </c>
      <c r="AH33" s="85">
        <f t="shared" si="8"/>
        <v>0.20689655172413793</v>
      </c>
      <c r="AI33" s="75">
        <f t="shared" ref="AI33:AM33" si="17">SUM(AI5:AI32)</f>
        <v>3</v>
      </c>
      <c r="AJ33" s="75">
        <f t="shared" si="17"/>
        <v>0</v>
      </c>
      <c r="AK33" s="75">
        <f t="shared" si="17"/>
        <v>0</v>
      </c>
      <c r="AL33" s="75">
        <f t="shared" si="17"/>
        <v>1</v>
      </c>
      <c r="AM33" s="75">
        <f t="shared" si="17"/>
        <v>0</v>
      </c>
      <c r="AN33" s="79">
        <f>SUM(AN5:AN32)</f>
        <v>4</v>
      </c>
      <c r="AO33" s="85">
        <f t="shared" si="10"/>
        <v>6.8965517241379309E-2</v>
      </c>
      <c r="AP33" s="75">
        <f t="shared" ref="AP33:AU33" si="18">SUM(AP5:AP32)</f>
        <v>5</v>
      </c>
      <c r="AQ33" s="75">
        <f t="shared" si="18"/>
        <v>1</v>
      </c>
      <c r="AR33" s="75">
        <f t="shared" si="18"/>
        <v>0</v>
      </c>
      <c r="AS33" s="75">
        <f t="shared" si="18"/>
        <v>2</v>
      </c>
      <c r="AT33" s="75">
        <f t="shared" si="18"/>
        <v>0</v>
      </c>
      <c r="AU33" s="75">
        <f t="shared" si="18"/>
        <v>0</v>
      </c>
      <c r="AV33" s="79">
        <f>SUM(AV5:AV32)</f>
        <v>8</v>
      </c>
      <c r="AW33" s="85">
        <f t="shared" si="12"/>
        <v>0.13793103448275862</v>
      </c>
    </row>
    <row r="34" spans="1:49" ht="23.25" x14ac:dyDescent="0.25">
      <c r="A34" s="2"/>
      <c r="B34" s="7"/>
      <c r="C34" s="7"/>
      <c r="D34" s="7"/>
      <c r="E34" s="7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7"/>
      <c r="R34" s="67"/>
      <c r="S34" s="67"/>
      <c r="T34" s="67"/>
      <c r="U34" s="67"/>
      <c r="V34" s="67"/>
      <c r="W34" s="67"/>
      <c r="X34" s="6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</row>
  </sheetData>
  <mergeCells count="13">
    <mergeCell ref="AP3:AW3"/>
    <mergeCell ref="A1:P1"/>
    <mergeCell ref="B2:AU2"/>
    <mergeCell ref="A3:A4"/>
    <mergeCell ref="B3:B4"/>
    <mergeCell ref="D3:D4"/>
    <mergeCell ref="E3:E4"/>
    <mergeCell ref="F3:L3"/>
    <mergeCell ref="M3:S3"/>
    <mergeCell ref="T3:AA3"/>
    <mergeCell ref="AB3:AH3"/>
    <mergeCell ref="AI3:AO3"/>
    <mergeCell ref="C3:C4"/>
  </mergeCells>
  <pageMargins left="0.7" right="0.7" top="0.75" bottom="0.75" header="0.3" footer="0.3"/>
  <pageSetup paperSize="9" scale="2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Финансы</vt:lpstr>
      <vt:lpstr>Общий охват</vt:lpstr>
      <vt:lpstr>Охват по направленностям</vt:lpstr>
      <vt:lpstr>Организации</vt:lpstr>
      <vt:lpstr>Программы</vt:lpstr>
      <vt:lpstr>Кадры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2022-05-10T12:33:43Z</dcterms:modified>
</cp:coreProperties>
</file>